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5450" windowHeight="9315"/>
  </bookViews>
  <sheets>
    <sheet name="DST" sheetId="2" r:id="rId1"/>
    <sheet name="LAW" sheetId="4" r:id="rId2"/>
    <sheet name="DEMM1" sheetId="6" r:id="rId3"/>
    <sheet name="DEMM2" sheetId="5" r:id="rId4"/>
    <sheet name="ING1" sheetId="8" r:id="rId5"/>
    <sheet name="ING2" sheetId="3" r:id="rId6"/>
  </sheets>
  <calcPr calcId="125725"/>
</workbook>
</file>

<file path=xl/calcChain.xml><?xml version="1.0" encoding="utf-8"?>
<calcChain xmlns="http://schemas.openxmlformats.org/spreadsheetml/2006/main">
  <c r="A14" i="5"/>
  <c r="A59"/>
  <c r="A7"/>
  <c r="A9"/>
  <c r="A10"/>
  <c r="A11"/>
  <c r="A13"/>
  <c r="A13" i="8"/>
  <c r="A34"/>
  <c r="A2" i="3"/>
  <c r="A4" s="1"/>
  <c r="A5" s="1"/>
  <c r="A6" s="1"/>
  <c r="A7" s="1"/>
  <c r="A8" s="1"/>
  <c r="A9" s="1"/>
  <c r="A10" s="1"/>
  <c r="A11" s="1"/>
  <c r="A12" s="1"/>
  <c r="A13" s="1"/>
  <c r="A3" i="8"/>
  <c r="A4"/>
  <c r="A5"/>
  <c r="A6"/>
  <c r="A24" i="5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3"/>
  <c r="A3" i="2"/>
  <c r="A5"/>
  <c r="A6"/>
  <c r="A8"/>
  <c r="A11"/>
  <c r="A14"/>
  <c r="A15"/>
  <c r="A19"/>
  <c r="A20"/>
  <c r="A21"/>
  <c r="A22"/>
  <c r="A23"/>
  <c r="A24"/>
  <c r="A25"/>
  <c r="A26"/>
  <c r="A27"/>
  <c r="A28"/>
  <c r="A29"/>
  <c r="A3" i="4"/>
  <c r="A4"/>
  <c r="A5"/>
  <c r="A6"/>
  <c r="A7"/>
  <c r="A8"/>
  <c r="A9"/>
  <c r="A10"/>
  <c r="A11"/>
  <c r="A12"/>
  <c r="A13"/>
  <c r="A14"/>
  <c r="A15"/>
  <c r="A16"/>
  <c r="A17"/>
  <c r="A18"/>
  <c r="A7" i="8"/>
  <c r="A8"/>
  <c r="A9"/>
  <c r="A10"/>
  <c r="A11"/>
  <c r="A14"/>
  <c r="A15"/>
  <c r="A16"/>
  <c r="A17"/>
  <c r="A18"/>
  <c r="A19"/>
  <c r="A20"/>
  <c r="A21"/>
  <c r="A22"/>
  <c r="A23"/>
  <c r="A24"/>
  <c r="A25"/>
  <c r="A26"/>
  <c r="A27"/>
  <c r="A20" i="4"/>
  <c r="A22"/>
  <c r="A23"/>
  <c r="A24"/>
  <c r="A25"/>
  <c r="A26"/>
  <c r="A30"/>
  <c r="A31"/>
  <c r="A16" i="3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15" i="5"/>
  <c r="A16"/>
  <c r="A17"/>
  <c r="A18"/>
  <c r="A20"/>
  <c r="A21"/>
  <c r="A22"/>
</calcChain>
</file>

<file path=xl/comments1.xml><?xml version="1.0" encoding="utf-8"?>
<comments xmlns="http://schemas.openxmlformats.org/spreadsheetml/2006/main">
  <authors>
    <author>Tirelli</author>
  </authors>
  <commentList>
    <comment ref="H31" authorId="0">
      <text>
        <r>
          <rPr>
            <b/>
            <sz val="9"/>
            <color indexed="81"/>
            <rFont val="Tahoma"/>
            <charset val="1"/>
          </rPr>
          <t>Tirelli: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<sst xmlns="http://schemas.openxmlformats.org/spreadsheetml/2006/main" count="1482" uniqueCount="689">
  <si>
    <t>TURCHIA</t>
  </si>
  <si>
    <t>SPAGNA</t>
  </si>
  <si>
    <t>ABANT IZZET BAYSAL UNIVERSITY</t>
  </si>
  <si>
    <t>ADNAN MENDERES UNIVERSITY</t>
  </si>
  <si>
    <t>TR AYDIN 01</t>
  </si>
  <si>
    <t>ECONOMICS</t>
  </si>
  <si>
    <t>FRANCIA</t>
  </si>
  <si>
    <t>UNIVERSIDAD DE OVIEDO</t>
  </si>
  <si>
    <t>E OVIEDO 01</t>
  </si>
  <si>
    <t>AKSARAY UNIVERSITESY</t>
  </si>
  <si>
    <t>TR AKSARAY 01</t>
  </si>
  <si>
    <t>TR MERSIN 01</t>
  </si>
  <si>
    <t>MUGLA SITKI KOCMAN UNIVERSITY</t>
  </si>
  <si>
    <t>TR MUGLA 01</t>
  </si>
  <si>
    <t>EGE UNIVERSITY</t>
  </si>
  <si>
    <t xml:space="preserve">ECONOMICS </t>
  </si>
  <si>
    <t>BUSINESS AND ADMINISTRATION</t>
  </si>
  <si>
    <t>GRECIA</t>
  </si>
  <si>
    <t>ROMANIA</t>
  </si>
  <si>
    <t>ERCIYES UNIVERSITY</t>
  </si>
  <si>
    <t>TOURISM</t>
  </si>
  <si>
    <t>UNIVERSITAT ROVIRA I VIRGILI</t>
  </si>
  <si>
    <t>E TARRAGO 01</t>
  </si>
  <si>
    <t>E VALLADO 03</t>
  </si>
  <si>
    <t xml:space="preserve">DUMPLINAR UNIVERSITY </t>
  </si>
  <si>
    <t>YILDIRIM BEYAZIT UNIVERSITESI</t>
  </si>
  <si>
    <t>E VALLADO 01</t>
  </si>
  <si>
    <t>BULGARIA</t>
  </si>
  <si>
    <t>TR ANKARA 15</t>
  </si>
  <si>
    <t>INONU UNIVERSITESI</t>
  </si>
  <si>
    <t>TR MALATYA 01</t>
  </si>
  <si>
    <t>STATISTICS</t>
  </si>
  <si>
    <t>HOTEL RESTAURANT AND CATERING</t>
  </si>
  <si>
    <t>BUSINESS STUDIES</t>
  </si>
  <si>
    <t>TR IZMIR 02</t>
  </si>
  <si>
    <t>TRAVEL, TOURISM E LEISURE</t>
  </si>
  <si>
    <t>RECEP TAYYIP ERDOGAN UNIVERSITY</t>
  </si>
  <si>
    <t>TR RIZE 01</t>
  </si>
  <si>
    <t>TR SIVAS 01</t>
  </si>
  <si>
    <t>BUSINESS/MECHANICAL ENGINEERING/ CHEMICAL ENGINEERING</t>
  </si>
  <si>
    <t>CUMHURIYET UNIVERSITY</t>
  </si>
  <si>
    <t>UNIVERSIDAD EUROPEA MIGUEL DE CERVANTES</t>
  </si>
  <si>
    <t xml:space="preserve"> MANAGEMENT</t>
  </si>
  <si>
    <t>BIOLOGICAL AND RELATED SCIENCES / TRAVEL, TOURISM AND LEISURE / ECONOMICS</t>
  </si>
  <si>
    <t>MERSIN UNIVERSITESI</t>
  </si>
  <si>
    <t>BIOLOGY / ENGINEERING / BUSINESS / LAW</t>
  </si>
  <si>
    <t>MUSTAFA KEMAL UNIVERSITY</t>
  </si>
  <si>
    <t>TR HATAY 01</t>
  </si>
  <si>
    <t>BIOLOGY / GEOLOGY / CHEMISTRY / BUSINESS AND ADMINISTRATION</t>
  </si>
  <si>
    <t>BANKING AND FINANCE</t>
  </si>
  <si>
    <t>ESKISHEHIR OSMANGAZY UNIVERSITESI</t>
  </si>
  <si>
    <t>TR ESKISEH 02</t>
  </si>
  <si>
    <t>STATISTICS, GEOGRAPHY, MATHEMATICS</t>
  </si>
  <si>
    <t>TR TRABZON 01</t>
  </si>
  <si>
    <t>UNIVERSIDAD DE VALLADOLID (CAMPUS SEGOVIA)</t>
  </si>
  <si>
    <t>UNIVERSIDAD DE VALLADOLID (CAMPUS VALLADOLID)</t>
  </si>
  <si>
    <t>http://www.ybu.edu.tr/</t>
  </si>
  <si>
    <t>http://www.inonu.edu.tr/</t>
  </si>
  <si>
    <t>http://www.mersin.edu.tr/</t>
  </si>
  <si>
    <t>http://www.urv.cat/</t>
  </si>
  <si>
    <t>http://www.uva.es</t>
  </si>
  <si>
    <t>http://www.uemc.es</t>
  </si>
  <si>
    <t>www.ibu.edu.tr</t>
  </si>
  <si>
    <t>http://www.aksaray.edu.tr/</t>
  </si>
  <si>
    <t>http://www.adu.edu.tr/en/</t>
  </si>
  <si>
    <t>http://www.ogu.edu.tr/</t>
  </si>
  <si>
    <t>http://www.mku.edu.tr/</t>
  </si>
  <si>
    <t>http://www.ege.edu.tr/</t>
  </si>
  <si>
    <t>http://www.erciyes.edu.tr/en/</t>
  </si>
  <si>
    <t>http://www.mu.edu.tr/en</t>
  </si>
  <si>
    <t>http://www.rize.edu.tr/</t>
  </si>
  <si>
    <t>http://www.cumhuriyet.edu.tr/</t>
  </si>
  <si>
    <t>http://www.ktu.edu.tr/</t>
  </si>
  <si>
    <t>http://www.uniovi.es/</t>
  </si>
  <si>
    <t>TR KASTAMO 01</t>
  </si>
  <si>
    <t>KASTAMONU UNIVERSITESI</t>
  </si>
  <si>
    <t>http://www.kastamonu.edu.tr/index.php/tr</t>
  </si>
  <si>
    <t>UNIVERSITY OF PIRAEUS</t>
  </si>
  <si>
    <t>G PIREAS 01</t>
  </si>
  <si>
    <t xml:space="preserve">http://www.unipi.gr/eng_site/default.php </t>
  </si>
  <si>
    <t>RO IASI 02</t>
  </si>
  <si>
    <t>ALEXANDRU IOAN CUZA UNIVERSITY OF IASI</t>
  </si>
  <si>
    <t xml:space="preserve">http://www.uaic.ro/ </t>
  </si>
  <si>
    <t>ECONOMICS / BUSINESS AND ADMINISTRATION</t>
  </si>
  <si>
    <t>LETTONIA</t>
  </si>
  <si>
    <t>LV JELGAVA 01</t>
  </si>
  <si>
    <t>LATVIA UNIVERSITY OF AGRICOLTURE</t>
  </si>
  <si>
    <t xml:space="preserve">http://www.llu.lv/ </t>
  </si>
  <si>
    <t>BUSINESS AND ADMIMNISTRATION</t>
  </si>
  <si>
    <t>http://www.dpu.edu.tr/</t>
  </si>
  <si>
    <t>RO GALATI 01</t>
  </si>
  <si>
    <t>UNIVERSITATEA DUNAREA DE JOS DIN GALATI</t>
  </si>
  <si>
    <t>www.ugal.ro</t>
  </si>
  <si>
    <t>TR CANAKKA01</t>
  </si>
  <si>
    <t>CANAKKALE 18 MART UNIVERSITESI</t>
  </si>
  <si>
    <t>www.comu.edu.tr/english</t>
  </si>
  <si>
    <t>TR YALOVA01</t>
  </si>
  <si>
    <t>YALOVA UNIVERSITY FACULTY OF ECONOMICS AND ADMINISTRATIVE SCIENCES, DEPARTMENT OF INTERNATIONAL TRADE AND FINANCE</t>
  </si>
  <si>
    <t>www.yalova.edu/tr/utf</t>
  </si>
  <si>
    <t>ECONOMICS AND BUSINESS AND ADMINISTRATION</t>
  </si>
  <si>
    <t>F ST-ETIE01</t>
  </si>
  <si>
    <t>UNIVERSITE' JEAN MONNET SAINT ETIENNE</t>
  </si>
  <si>
    <t>http://portail.univ-st-etienne.fr/                                                              http://charte-erasmus.univ-st-etienne.fr/</t>
  </si>
  <si>
    <t>TR GUMUSHA01</t>
  </si>
  <si>
    <t>GUMUSHANE UNIVERSITY</t>
  </si>
  <si>
    <t>www.gumushane.edu.tr</t>
  </si>
  <si>
    <t>BUSINESS AND MANAGEMENT                                                       ECONOMICS</t>
  </si>
  <si>
    <t>BG BLAGOEV 03</t>
  </si>
  <si>
    <t>www.aubg.bg/study-abroad-exchange-incoming</t>
  </si>
  <si>
    <t>TR ISTANBU47</t>
  </si>
  <si>
    <t>SULEYMAN SAH UNIVERSITY</t>
  </si>
  <si>
    <t>www.ssu.edu.tr</t>
  </si>
  <si>
    <t>BUSINESS AND ADMINISTRATION / STATISTICS</t>
  </si>
  <si>
    <t>E CORDOBA 23</t>
  </si>
  <si>
    <t>UNIVERSIDAD LOYOLA ANDALUCIA</t>
  </si>
  <si>
    <t>www.uloyola.es/web/guest/estudiantes-intenacionales1</t>
  </si>
  <si>
    <t>TR ADANA 02</t>
  </si>
  <si>
    <t>ADANA SCIENCE AND TECHNOLOGY UNIVERSITY</t>
  </si>
  <si>
    <t>www.adanabtu.edu.tr</t>
  </si>
  <si>
    <t>N.</t>
  </si>
  <si>
    <t>COUNTRY</t>
  </si>
  <si>
    <t>ID CODE</t>
  </si>
  <si>
    <t>UNIVERSITY</t>
  </si>
  <si>
    <t>WEB</t>
  </si>
  <si>
    <t>AREAS</t>
  </si>
  <si>
    <t>FINLANDIA</t>
  </si>
  <si>
    <t>SF KUOPIO 12</t>
  </si>
  <si>
    <t>ITA - SUOMEN YLIOPISTO UNIVERSITY OF EASTERN FINLAND</t>
  </si>
  <si>
    <t>http://www.uef.fi/en/home</t>
  </si>
  <si>
    <t>BIOLOGY / ENVIRONMENTAL SCIENCES</t>
  </si>
  <si>
    <t>F LILLE 01</t>
  </si>
  <si>
    <t>UNIVERSITE' LILLE 1</t>
  </si>
  <si>
    <t>http://www.univ-lille1.fr/</t>
  </si>
  <si>
    <t>GEOGRAPHY</t>
  </si>
  <si>
    <t>BIOLOGY</t>
  </si>
  <si>
    <t>PORTOGALLO</t>
  </si>
  <si>
    <t>P AVEIRO 01</t>
  </si>
  <si>
    <t>UNIVERSIDADE DE AVEIRO</t>
  </si>
  <si>
    <t>https://www.ua.pt/</t>
  </si>
  <si>
    <t>NATURAL SCIENCES</t>
  </si>
  <si>
    <t>P COIMBRA 01</t>
  </si>
  <si>
    <t>UNIVERSIDADE DE COIMBRA (DOUBLE DEGREE)</t>
  </si>
  <si>
    <t>http://www.uc.pt/</t>
  </si>
  <si>
    <t>BIOLOGY/EARTH SCIENCES</t>
  </si>
  <si>
    <t>UNIVERSIDADE DE COIMBRA</t>
  </si>
  <si>
    <t>P LISBOA 109</t>
  </si>
  <si>
    <t>UNIVERSIDADE DE LISBOA</t>
  </si>
  <si>
    <t>http://www.ulisboa.pt/</t>
  </si>
  <si>
    <t>NATURAL SCIENCES  / GEOLOGY</t>
  </si>
  <si>
    <t>P PORTO 02</t>
  </si>
  <si>
    <t>INSTITUTO DE CIENCIAS BIOMEDICAS ABEL SALAZAR - UNIVERSITY OF PORTO</t>
  </si>
  <si>
    <t>http://www.icbas.up.pt/</t>
  </si>
  <si>
    <t>BIOLOGICAL SCIENCES</t>
  </si>
  <si>
    <t>P VILA-RE 01</t>
  </si>
  <si>
    <t>UNIVERSIDADE DE TRAS -OS-MONTES E ALTO DOURO</t>
  </si>
  <si>
    <t>http://www.utad.pt/vEN/Pages/HomepageUtad.aspx</t>
  </si>
  <si>
    <t>RO TIMISOA 01</t>
  </si>
  <si>
    <t>UNIVERSITATAEA DE VEST DIN TIMISOARA</t>
  </si>
  <si>
    <t>http://www.upt.ro/</t>
  </si>
  <si>
    <t>BIOLOGY (BIOLOGICAL ENGINEERING)</t>
  </si>
  <si>
    <t>CHEMISTRY</t>
  </si>
  <si>
    <t>PHYSICS</t>
  </si>
  <si>
    <t>E  LACORU 01</t>
  </si>
  <si>
    <t>UNIVERSIDAD DA CORUNA</t>
  </si>
  <si>
    <t>http://www.udc.es/</t>
  </si>
  <si>
    <t>E ELCHE 01</t>
  </si>
  <si>
    <t>UNIVERSIDAD MIGUEL HERNANDEZ DE ELCHE</t>
  </si>
  <si>
    <t>http://www.umh.es/</t>
  </si>
  <si>
    <t>E GRANADA 01</t>
  </si>
  <si>
    <t>UNIVERSIDAD DE GRANADA</t>
  </si>
  <si>
    <t>http://www.ugr.es/</t>
  </si>
  <si>
    <t>GEOLOGY</t>
  </si>
  <si>
    <t>BIOLOGY AND BIOCHEMISTRY</t>
  </si>
  <si>
    <t>E SALAMAN 02</t>
  </si>
  <si>
    <t>UNIVERSIDAD DE SALAMANCA</t>
  </si>
  <si>
    <t>http://www.usal.es/webusal/</t>
  </si>
  <si>
    <t>E SEVILLA 01</t>
  </si>
  <si>
    <t>UNIVERSIDAD DE SEVILLA</t>
  </si>
  <si>
    <t>http://www.us.es/</t>
  </si>
  <si>
    <t>E VIGO 01</t>
  </si>
  <si>
    <t>UNIVERSIDAD DE VIGO</t>
  </si>
  <si>
    <t>http://www.uvigo.es/</t>
  </si>
  <si>
    <t>E ZARAGOZ 01</t>
  </si>
  <si>
    <t>UNIVERSIDAD DE ZARAGOZA</t>
  </si>
  <si>
    <t>http://www.unizar.es/</t>
  </si>
  <si>
    <t>TR BOLU 01</t>
  </si>
  <si>
    <t>http://www.ibu.edu.tr/index.php/en/</t>
  </si>
  <si>
    <t>TR ISTANBU 01</t>
  </si>
  <si>
    <t>BOGAZICI UNIVERSITY</t>
  </si>
  <si>
    <t>http://www.boun.edu.tr/en-us/index</t>
  </si>
  <si>
    <t>EARTH SCIENCE, GEOLOGY</t>
  </si>
  <si>
    <t>TR YOZGAT 01</t>
  </si>
  <si>
    <t>BOZOK UNIVERSITESI</t>
  </si>
  <si>
    <t>http://www.bozok.edu.tr/</t>
  </si>
  <si>
    <t>EARTH SCIENCE</t>
  </si>
  <si>
    <t>E MADRID 03</t>
  </si>
  <si>
    <t>UNIVERSIDAD COMPLUTENSE DE MADRID</t>
  </si>
  <si>
    <t>http://www.ucm.es</t>
  </si>
  <si>
    <t>G ATHINE 01</t>
  </si>
  <si>
    <t>ETHNIKON KAI KAPODISTRIAKON PANEPISTIMION ATHINON - NATIONAL AND KAPODISTRIAN UNIVERSITY OF ATHENS</t>
  </si>
  <si>
    <t>http://en.uoa.gr/schools-and-faculties.html</t>
  </si>
  <si>
    <t>TR ADANA01</t>
  </si>
  <si>
    <t>CUKUROVA UNIVERSITY</t>
  </si>
  <si>
    <t>http://www.cu.edu.tr/Eng/default.aspx</t>
  </si>
  <si>
    <t>FISHERIES</t>
  </si>
  <si>
    <t>http://www.uc.pt/en/driic</t>
  </si>
  <si>
    <t>BIOLOGY (DOUBLE DEGREE)/ BIOLOGY</t>
  </si>
  <si>
    <t>REGNO UNITO</t>
  </si>
  <si>
    <t>E SANTIAG01</t>
  </si>
  <si>
    <t>UNIVERSIDAD DE SANTIAGO DE COMPOSTELA</t>
  </si>
  <si>
    <t>http://www.usc.es/</t>
  </si>
  <si>
    <t>REPUBBLICA CECA</t>
  </si>
  <si>
    <t>CZ BRNO 10</t>
  </si>
  <si>
    <t>UNIVERSITY OF DEFENCE</t>
  </si>
  <si>
    <t>http://www.unob.cz/en/fml/study/Pages/Students_mobility.aspx</t>
  </si>
  <si>
    <t>NATURAL SCIENCES, MATHEMATICS AND STATISTICS</t>
  </si>
  <si>
    <t>TR NEVSEHI02</t>
  </si>
  <si>
    <t>NEVSEHIR HACI BEKTAS VELI UNIVERSITY</t>
  </si>
  <si>
    <t>http://ects.nevsehir.edu.tr/ects/index/dil/eng/sayfa/51</t>
  </si>
  <si>
    <t>BIOLOGY AND GENETIC / GEOGRAPHY</t>
  </si>
  <si>
    <t>COMPUTER ENGINEERING</t>
  </si>
  <si>
    <t>MATHEMATICS</t>
  </si>
  <si>
    <t>ELECTRICAL ENGINEERING</t>
  </si>
  <si>
    <t>ELECTRICITY AND ENERGY</t>
  </si>
  <si>
    <t>INFORMATION AND COMMUNICATION TECHNOLOGY</t>
  </si>
  <si>
    <t>ELECTRONICS AND AUTOMATION</t>
  </si>
  <si>
    <t>CIVIL ENGINEERING</t>
  </si>
  <si>
    <t>ENGINEERING AND ENGINEERING TRADES</t>
  </si>
  <si>
    <t>INFORMATICS, COMPUTER SCIENCES</t>
  </si>
  <si>
    <t>E HUELVA 01</t>
  </si>
  <si>
    <t>UNIVERSIDAD DE HUELVA</t>
  </si>
  <si>
    <t>http://www.uhu.es</t>
  </si>
  <si>
    <t>COMPUTER SCIENCES</t>
  </si>
  <si>
    <t>MECHANICS AND METAL WORKS</t>
  </si>
  <si>
    <t>E MADRID 05</t>
  </si>
  <si>
    <t>UNIVERSIDAD POLITECNICA DE MADRID</t>
  </si>
  <si>
    <t>http://www.upm.es/institucional</t>
  </si>
  <si>
    <t>ELECTRICITY AND ENERGY / ELECTRONICS AND AUTOMATION</t>
  </si>
  <si>
    <t>COMPUTER SCIENCE CAMPUS GIJON</t>
  </si>
  <si>
    <t>ELECTRICIDAD Y ENERGIA CAMPUS GIJON / DEPT ESTADISTICA</t>
  </si>
  <si>
    <t>E ZARAGOZ 07</t>
  </si>
  <si>
    <t>UNIVERSIDAD SAN JORGE</t>
  </si>
  <si>
    <t>http://www.usj.es/</t>
  </si>
  <si>
    <t>SVEZIA</t>
  </si>
  <si>
    <t>S GAVLE 01</t>
  </si>
  <si>
    <t>UNIVERSITY OF GAVLE</t>
  </si>
  <si>
    <t>http://www.hig.se/</t>
  </si>
  <si>
    <t>TR ANTALYA 01</t>
  </si>
  <si>
    <t>AKDENIZ UNIVERSITESI</t>
  </si>
  <si>
    <t>http://www.akdeniz.edu.tr/</t>
  </si>
  <si>
    <t>MANAGEMENT ENGINEERING</t>
  </si>
  <si>
    <t>TR ANKARA 01</t>
  </si>
  <si>
    <t>ANKARA UNIVERSITY</t>
  </si>
  <si>
    <t>ENGINEERING TECHNOLOGIES</t>
  </si>
  <si>
    <t>BUILDING AND CIVIL ENGINEERING</t>
  </si>
  <si>
    <t>http://www.dogus.edu.tr/</t>
  </si>
  <si>
    <t>TR ISTANBU 12</t>
  </si>
  <si>
    <t>T.C.DOGUS UNIVERSITESI</t>
  </si>
  <si>
    <t>ELECTRONICS AND COMUNICATION ENGINEERING</t>
  </si>
  <si>
    <t>http://www4.dpu.edu.tr/</t>
  </si>
  <si>
    <t>TR KUTHAYA 01</t>
  </si>
  <si>
    <t>DUMLUPINAR UNIVERSITESI</t>
  </si>
  <si>
    <t>COMPUTER USE</t>
  </si>
  <si>
    <t>CHEMICAL ENGINEERING AND PROCESS</t>
  </si>
  <si>
    <t>TR TOKAT01</t>
  </si>
  <si>
    <t>UNIVERSITY OF GAZIOSMANPASA</t>
  </si>
  <si>
    <t>http://erasmus.gop.edu.tr/</t>
  </si>
  <si>
    <t>ELECTRICAL ENGINEERING / ELECTRONICS AND TELECOMMUNICATIONS</t>
  </si>
  <si>
    <t>TR GUMUSHA 01</t>
  </si>
  <si>
    <t>CROAZIA</t>
  </si>
  <si>
    <t>HR PULA 02</t>
  </si>
  <si>
    <t>POLYTECHNIC PULA, COLLEGE OF APPLIED SCIENCES</t>
  </si>
  <si>
    <t>www.politenika-pula.hr</t>
  </si>
  <si>
    <t>UNIVERSITY OF GRANADA                                            ESCUELA TECNICA SUPERIOR DE INGENIERIAS INFORMATICA Y DE TELECOMUNICACION</t>
  </si>
  <si>
    <t>CZ PRAHA 10</t>
  </si>
  <si>
    <t>CZECH TECHNICAL UNIVERSITY IN PRAGUE</t>
  </si>
  <si>
    <t>http://www.cvut.cz/incomers/erasmus-exchange/prospectus</t>
  </si>
  <si>
    <t>ELECTRICAL ENGINEERING/ ELECTRONICS AND AUTOMATION/ COMPUTER ENGINEERING</t>
  </si>
  <si>
    <t>INFORMATION AND COMMUNICATION TECHNOLOGIES / ENGINEERING, MANUFACTURING AND CONSTRUCTION</t>
  </si>
  <si>
    <t>LITUANIA</t>
  </si>
  <si>
    <t>ECONOMICS/ BUSINESS AND ADMINISTRATION</t>
  </si>
  <si>
    <t>http://www.ankara.edu.tr/</t>
  </si>
  <si>
    <t>AUSTRIA</t>
  </si>
  <si>
    <t>UNIVERSITAT SALZBURG</t>
  </si>
  <si>
    <t>http://www.uni-salzburg.at</t>
  </si>
  <si>
    <t>LAW</t>
  </si>
  <si>
    <t>F AMIENS 01</t>
  </si>
  <si>
    <t>UNIVERSITE DE PICARDIE JULES VERNE</t>
  </si>
  <si>
    <t>http://www.u-picardie.fr/</t>
  </si>
  <si>
    <t>F MONTPEL 01</t>
  </si>
  <si>
    <t>UNIVERSITE DE MONTPELLIER I</t>
  </si>
  <si>
    <t>http://www.univ-montp1.fr/</t>
  </si>
  <si>
    <t>F PARIS  010</t>
  </si>
  <si>
    <t>UNIVERSITE PARIS OUEST NANTERRE LA DEFENSE</t>
  </si>
  <si>
    <t>http://www.u-paris10.fr</t>
  </si>
  <si>
    <t>F RENNES 01</t>
  </si>
  <si>
    <t>UNIVERSITE DE RENNES</t>
  </si>
  <si>
    <t>http://www.univ-rennes1.fr/</t>
  </si>
  <si>
    <t>POLONIA</t>
  </si>
  <si>
    <t>PL KIELCE 05</t>
  </si>
  <si>
    <t>WYZSZA SZKOLA EKONOMI I, PRAWA I NAUK MEDYCZNYCH §im. Prof. EDWARDA LIPINSKIEGO W KIELCACH / SCHOOL OF ECONOMICS, LAW AND MEDICAL SCIENCES IN KIELCE</t>
  </si>
  <si>
    <t>http://www.wseip.edu.pl</t>
  </si>
  <si>
    <t>PL RZESZOW 02</t>
  </si>
  <si>
    <t>UNIWERSITET RZESZOWSKI</t>
  </si>
  <si>
    <t>http://www.ur.edu.pl/</t>
  </si>
  <si>
    <t>PL WARSAW 01</t>
  </si>
  <si>
    <t>UNIVERSITY OF WARSAW</t>
  </si>
  <si>
    <t>http://www.uw.edu.pl/</t>
  </si>
  <si>
    <t>RO PITESTI 02</t>
  </si>
  <si>
    <t>UNIVERSITATEA CONSTANTIN BRANCOVEANU DIN PITESTI</t>
  </si>
  <si>
    <t>http://www.univcb.ro/</t>
  </si>
  <si>
    <t>E CIUDAR 01</t>
  </si>
  <si>
    <t>UNIVERSIDAD DE CASTILLA-LA MANCHA (CAMPUS Albacete)</t>
  </si>
  <si>
    <t>http://www.uclm.es/universidad/albacete.asp</t>
  </si>
  <si>
    <t>UNIVERSIDAD DE CASTILLA-LA MANCHA (CAMPUS Ciudar)</t>
  </si>
  <si>
    <t>http://www.uclm.es/</t>
  </si>
  <si>
    <t>E CORDOBA 01</t>
  </si>
  <si>
    <t>UNIVERSIDAD DE CORDOBA</t>
  </si>
  <si>
    <t>http://www.uco.es/</t>
  </si>
  <si>
    <t>E JAEN 01</t>
  </si>
  <si>
    <t>UNIVERSIDAD DE JAEN</t>
  </si>
  <si>
    <t>http://www10.ujaen.es/</t>
  </si>
  <si>
    <t>E MURCIA 05</t>
  </si>
  <si>
    <t>UNIVERSIDAD CATOLICA SAN ANTONIO DE MURCIA</t>
  </si>
  <si>
    <t>https://www.ucam.edu/</t>
  </si>
  <si>
    <t>E MURCIA 01</t>
  </si>
  <si>
    <t>UNIVERSIDAD DE MURCIA</t>
  </si>
  <si>
    <t>www.um.es</t>
  </si>
  <si>
    <t>MEDICINE</t>
  </si>
  <si>
    <t>E CORDOBA23</t>
  </si>
  <si>
    <t>http://www.uloyola.es/web/guest/estudiantes-internacionales1</t>
  </si>
  <si>
    <t>RO BUCURES04</t>
  </si>
  <si>
    <t>ACADEMIA DE STUDII ECONOMICE DIN BUCURESTI</t>
  </si>
  <si>
    <t>www.international.ase.ro</t>
  </si>
  <si>
    <t>E VALLADO01</t>
  </si>
  <si>
    <t>UNIVERSIDAD DE VALLADOLID</t>
  </si>
  <si>
    <t>www.uva.es</t>
  </si>
  <si>
    <t>TR KAYSERI 01</t>
  </si>
  <si>
    <t>TR KUTAHYA 01</t>
  </si>
  <si>
    <t>AMERICAN UNIVERSITY IN BULGARIA                                          AUBG</t>
  </si>
  <si>
    <t>E VALLAD01</t>
  </si>
  <si>
    <t>ACADEMIA DE STUDII ECONOMICEDIN BUCURESTI</t>
  </si>
  <si>
    <t>www.ase.ro</t>
  </si>
  <si>
    <t>TR BILECIK01</t>
  </si>
  <si>
    <t>BILECIK SEYH EDEBALI UNIVERSITY</t>
  </si>
  <si>
    <t>http://erasmus.bilecik.edu.tr/</t>
  </si>
  <si>
    <t>BUSINESS ECONOMICS, BUSINESS ADMINISTRATION, ACCOUNTING, FINANCE, OFFICE ADMINISTRATION</t>
  </si>
  <si>
    <t>HR PULA02</t>
  </si>
  <si>
    <t>www.politehnika-pula.hr</t>
  </si>
  <si>
    <t>TR YOZGATOI 01</t>
  </si>
  <si>
    <t>BOZOV UNIVERSITY</t>
  </si>
  <si>
    <t>EARTH SCIENCES</t>
  </si>
  <si>
    <t>www.edu.tr</t>
  </si>
  <si>
    <t>F MONTPEL 54</t>
  </si>
  <si>
    <t>UNIVERSITE' DE MONTPELLIER</t>
  </si>
  <si>
    <t>www.umontpellier.fr</t>
  </si>
  <si>
    <t>UNIVERSITY OF SPLIT</t>
  </si>
  <si>
    <t xml:space="preserve">CROAZIA </t>
  </si>
  <si>
    <t>HR SPLIT 01</t>
  </si>
  <si>
    <t>www.unist.hr</t>
  </si>
  <si>
    <t>NATURAL SCIENCES, MATHEMATICS  AND STATISTICS</t>
  </si>
  <si>
    <t>http://www.ersmus.ankara.edu.tr</t>
  </si>
  <si>
    <t>www.erdogan.edu.tr</t>
  </si>
  <si>
    <t>E BARCELO 03</t>
  </si>
  <si>
    <t>UNIVERSIDAD POLITÉCNICA DE CATALUNYA (ESCOLA TECNICA SUPERIOR D'ENGINYERIES INDUSTRIAL AEREOSPACIAL Y AUDIOVISUAL)</t>
  </si>
  <si>
    <t>www.upc.edu</t>
  </si>
  <si>
    <t>PL WARSAW 33</t>
  </si>
  <si>
    <t xml:space="preserve">MILITARY UNIVERSITY OF TECHNOLOGY </t>
  </si>
  <si>
    <t>http://www.wat.edu.pl./</t>
  </si>
  <si>
    <t>ELETRONICS AND AUTOMATION</t>
  </si>
  <si>
    <t>UNGHERIA</t>
  </si>
  <si>
    <t>BUDAPEST UNIVERSITY OF TECHNOLOGY AND ECONOMICS</t>
  </si>
  <si>
    <t>http://www.kth.bme.hu/</t>
  </si>
  <si>
    <t>ELETRICAL ENGENEERING / COMPUTER ENGENEERING</t>
  </si>
  <si>
    <t>PL KRAKOW 03</t>
  </si>
  <si>
    <t>CRACOW UNIVERSITY OF TECHNOLOGY</t>
  </si>
  <si>
    <t>http://www.erasmus.pk.edu.pl./</t>
  </si>
  <si>
    <t>TR IZMIER 02</t>
  </si>
  <si>
    <t>E MADRID 14</t>
  </si>
  <si>
    <t>UNIVERSIDAD CARLOS III DE MADRID</t>
  </si>
  <si>
    <t>http://www.uc3m.es</t>
  </si>
  <si>
    <t>HR PULA 01</t>
  </si>
  <si>
    <t>JURAJ BOBRILA UNIVERSITY OF PULA</t>
  </si>
  <si>
    <t>http://www.unipu.hr/</t>
  </si>
  <si>
    <t>HU BUDAPES 54</t>
  </si>
  <si>
    <t>NATIONAL UNIVERSITY OF PUBLIC SERVICE</t>
  </si>
  <si>
    <t>http://en.uni-nke.hu/</t>
  </si>
  <si>
    <t xml:space="preserve">POLONIA </t>
  </si>
  <si>
    <t>PL NOWYSA 02</t>
  </si>
  <si>
    <t>STATE HIGHER VOCATIONAL SCHOOL IN NOWY SACZ</t>
  </si>
  <si>
    <t>http://www.pwsz-ns.edu.pl</t>
  </si>
  <si>
    <t>BUSINESS, ADMINISTRATION AND LAW / ENGINEERING, MANUFACTURING AND CONSTRUCTION</t>
  </si>
  <si>
    <t>BUSINESS AND ADMINISTRATION / CULTURE AND TOURISM / MECHANICAL ENGINEERING</t>
  </si>
  <si>
    <t>TR BAYBURT 01</t>
  </si>
  <si>
    <t>BAYBURT UNIVERSITY</t>
  </si>
  <si>
    <t>http://bologna.bayburt.edu.tr</t>
  </si>
  <si>
    <t xml:space="preserve">BUSINESS, ADMINISTRATION AND LAW </t>
  </si>
  <si>
    <t>PL WARSZAW 68</t>
  </si>
  <si>
    <t>WAR STUDIIES UNIVERSITY - NATIONAL SECURITY FACULTY</t>
  </si>
  <si>
    <t>www.erasmus.akademia.mil.pl</t>
  </si>
  <si>
    <t>BUSINESS, ADMINISTRATION AND LAW / SECURITY SERVICES</t>
  </si>
  <si>
    <t>F STRASB 048</t>
  </si>
  <si>
    <t>UNIVERSITE DE STRASBOURG</t>
  </si>
  <si>
    <t>www.unistra.fr</t>
  </si>
  <si>
    <t>GEOLOGY / EARTH SCIENCES</t>
  </si>
  <si>
    <t>LT VILNIUS 01</t>
  </si>
  <si>
    <t>VILNIUS UNIVERSITY</t>
  </si>
  <si>
    <t>http://www.vu.It</t>
  </si>
  <si>
    <t>LAW BUSINESS ADMINISTRATION AND ECONOMICS</t>
  </si>
  <si>
    <t>B ANTWERP 62</t>
  </si>
  <si>
    <t>ESTONIA</t>
  </si>
  <si>
    <t>TTK UNIVERSITY OF APPLIED SCIENCES (TTH UAS)</t>
  </si>
  <si>
    <t>EE TALLIN 06</t>
  </si>
  <si>
    <t>http://www.tktk.ee/</t>
  </si>
  <si>
    <t>ENGEERING / ECONOMICS</t>
  </si>
  <si>
    <t>EE TARTU 02</t>
  </si>
  <si>
    <t>UNIVERSITY OF TARTU</t>
  </si>
  <si>
    <t>http://www.ut.ee/en</t>
  </si>
  <si>
    <t>ECONOMICS AND BUSINESS ADMINISTRATION</t>
  </si>
  <si>
    <t xml:space="preserve"> BELGIO</t>
  </si>
  <si>
    <t>ARTESIS PLANTINJN HOGESCHOOL ANTWERPEM</t>
  </si>
  <si>
    <t>https://www.ap.be./</t>
  </si>
  <si>
    <t>EE TALLINN 06</t>
  </si>
  <si>
    <t>GERMANIA</t>
  </si>
  <si>
    <t>ITA- SUOMEN YLIOPISTO UNIVERSITY OF EASTERN FINLAND</t>
  </si>
  <si>
    <t>BUSINESS AND ADMONISTRATION</t>
  </si>
  <si>
    <t>F STETIE 18</t>
  </si>
  <si>
    <t>ESC SAINT ETIENNE</t>
  </si>
  <si>
    <t>http://www.esc-saint-etienne.fr/</t>
  </si>
  <si>
    <t>D ZITTAU 01</t>
  </si>
  <si>
    <t>G VOLOS 01</t>
  </si>
  <si>
    <t>UNIVERSITY OF THESSALY</t>
  </si>
  <si>
    <t>www.uth.gr</t>
  </si>
  <si>
    <t>LT VILNIUS 10</t>
  </si>
  <si>
    <t>VILNIUS KOLEGIJA / UNIVERSITY OF APPLIED SCIENCES</t>
  </si>
  <si>
    <t>http://www.viko.It/en</t>
  </si>
  <si>
    <t>PL BIELSKO 01</t>
  </si>
  <si>
    <t>BIELSKA WYZSZA SZKOLA IM.JOZEFA TYSZKIEWICZA</t>
  </si>
  <si>
    <t>http://www.tyszkiewicz.edu.pl/</t>
  </si>
  <si>
    <t>BUSINESS AND ADMONISTRATION / INFORMATION AND COMMUNICATION TECHNOLOGIES</t>
  </si>
  <si>
    <t>PL GDANSK 08</t>
  </si>
  <si>
    <t>GDANSK SCHOOL OF BAKING</t>
  </si>
  <si>
    <t>http://www.wsb.pl/english/</t>
  </si>
  <si>
    <t>PL KATOWIC 02</t>
  </si>
  <si>
    <t>PL LODZ 01</t>
  </si>
  <si>
    <t>PL SIEDLCE 01</t>
  </si>
  <si>
    <t>UNIVERSITY OF ECONOMICS IN KATOWICE</t>
  </si>
  <si>
    <t>http://www.ue.katowice.pl/</t>
  </si>
  <si>
    <t>WYZSZA SZKOLA EKONOMI I, PRAWA I NAUK MEDYCZNYCH  / SCHOOL OF ECONOMICS, LAW AND MEDICAL SCIENCES IN KIELCE</t>
  </si>
  <si>
    <t>UNIVERSITY OF LODZ</t>
  </si>
  <si>
    <t>http://iso.uni.lodz.pl/</t>
  </si>
  <si>
    <t>SIEDLCE UNIVERSITY OF NATURAL SCIENCES AND HUMANITIES - UNIVERSITY OF PODLASIE</t>
  </si>
  <si>
    <t>http://www.uph.edu.pl/</t>
  </si>
  <si>
    <t>BUSINESS AND ADMINISTRATION / INFORM. AND COMMUNICATION TECHNOLOGY</t>
  </si>
  <si>
    <t>P ESTORIL 01</t>
  </si>
  <si>
    <t>http://www.eshte.pt</t>
  </si>
  <si>
    <t>ESTORIL HIGHER INSTITUTE FOR TOURISM AND HOTEL STUDIES - ESHTE</t>
  </si>
  <si>
    <t>BUSINESS STUDY</t>
  </si>
  <si>
    <t>P TOMAR 01</t>
  </si>
  <si>
    <t>INSTITUTO POLITECNICO DE TOMAR</t>
  </si>
  <si>
    <t>http://www.ipt.pt/</t>
  </si>
  <si>
    <t>UK BANGOR 01</t>
  </si>
  <si>
    <t xml:space="preserve">BANGOR UNIVERSITY </t>
  </si>
  <si>
    <t>http://www.bangor.ac.uk/</t>
  </si>
  <si>
    <t>UNIVERSITY OF DEFENSE</t>
  </si>
  <si>
    <t>http://www.unob.cz</t>
  </si>
  <si>
    <t>SOCIAL SCIENCES / BUSINESS AND ADMINISTRATION / ENGINEERING AND ENGINEERING TRADES</t>
  </si>
  <si>
    <t>RO BUCARES 20</t>
  </si>
  <si>
    <t>SPIRU HARET UNIVERSITY</t>
  </si>
  <si>
    <t>http://www.spiruharet.ro</t>
  </si>
  <si>
    <t>COMPUTER SCIENCES / ECONOMICS</t>
  </si>
  <si>
    <t>UNIVERSITATEA COSTANTIN BRANCOVEANU DIN PITESTI</t>
  </si>
  <si>
    <t>http://www.univcb.ro</t>
  </si>
  <si>
    <t>BUSINESS AND ADMINISTRATION / LAW</t>
  </si>
  <si>
    <t>UNIVERSITATEA DE VEST DIN TIMISOARA</t>
  </si>
  <si>
    <t>http://www.uvt.ro/ro/</t>
  </si>
  <si>
    <t>E ALMERIA 01</t>
  </si>
  <si>
    <t>http://www.ual.es</t>
  </si>
  <si>
    <t xml:space="preserve">BUSINESS AND MANAGMENT </t>
  </si>
  <si>
    <t>MANAGEMENT AND ADMINISTRATION / BIOLOGY / CHEMISTRY / PHYSICS</t>
  </si>
  <si>
    <t>TOURISM CATHERING HOTEL MANAGEMENT</t>
  </si>
  <si>
    <t>OFFICE MANAGEMENT</t>
  </si>
  <si>
    <t>BUSINESS STUDIES / LAW</t>
  </si>
  <si>
    <t xml:space="preserve">UNIVERSIDAD DE ALMERIA </t>
  </si>
  <si>
    <t xml:space="preserve">UNIVERSIDAD DE HUELVA </t>
  </si>
  <si>
    <t>TRAVEL TOURISM AND LEISURE</t>
  </si>
  <si>
    <t xml:space="preserve">E MADRID 26 </t>
  </si>
  <si>
    <t xml:space="preserve">UNIVERSIDAD REY JUAN CARLOS </t>
  </si>
  <si>
    <t>http://www.urjc.es</t>
  </si>
  <si>
    <t>ECONOMICS / COMPUTER SCIENCE</t>
  </si>
  <si>
    <t xml:space="preserve">BUSINESS </t>
  </si>
  <si>
    <t>http://www.ucam.es</t>
  </si>
  <si>
    <t>E SANTIAG 01</t>
  </si>
  <si>
    <t>UNIVERSIDAD SANTIAGO DE COMPOSTELA (CAMPUS DE LUGO)</t>
  </si>
  <si>
    <t>http://www.usc.es</t>
  </si>
  <si>
    <t xml:space="preserve">BUSINESS AND ADMINISTRATION </t>
  </si>
  <si>
    <t>UNIVERSIDAD DE SEVILLA ( DOUBLE DEGREE)</t>
  </si>
  <si>
    <t xml:space="preserve">http://www.us.es </t>
  </si>
  <si>
    <t xml:space="preserve">http://www.us.es  </t>
  </si>
  <si>
    <t>E LEON 01</t>
  </si>
  <si>
    <t xml:space="preserve">UNIVERSIDAD DE LEON </t>
  </si>
  <si>
    <t>http://studyinleon.es</t>
  </si>
  <si>
    <t xml:space="preserve">PORTOGALLO </t>
  </si>
  <si>
    <t xml:space="preserve">P LISBOA 97 </t>
  </si>
  <si>
    <t>INSITUTO SUPERIOR DE CIECIAS EDUCATIVAS</t>
  </si>
  <si>
    <t>http://www.isce.pt</t>
  </si>
  <si>
    <t>IRLANDA</t>
  </si>
  <si>
    <t>SLOVACCHIA</t>
  </si>
  <si>
    <t>SLOVENIA</t>
  </si>
  <si>
    <t>BG SOFIA 16</t>
  </si>
  <si>
    <t>BG VELIKO 01</t>
  </si>
  <si>
    <t>F BORDEAU 54</t>
  </si>
  <si>
    <t>D KAISER 01</t>
  </si>
  <si>
    <t>G THESSAL 01</t>
  </si>
  <si>
    <t>IRL CORK 01</t>
  </si>
  <si>
    <t>PL GDYNIA 01</t>
  </si>
  <si>
    <t>PL WARSZAW 02</t>
  </si>
  <si>
    <t>P LISBOA 07</t>
  </si>
  <si>
    <t>P BRAGA 01</t>
  </si>
  <si>
    <t>P PORTO 05</t>
  </si>
  <si>
    <t>RO IASI 05</t>
  </si>
  <si>
    <t>RO ORADEA 01</t>
  </si>
  <si>
    <t>RO SUCEAVA 01</t>
  </si>
  <si>
    <t>RO TIMISOA 04</t>
  </si>
  <si>
    <t>SK KOSICE 03</t>
  </si>
  <si>
    <t>SI LJUBLJA 01</t>
  </si>
  <si>
    <t>E ALCAL-H01</t>
  </si>
  <si>
    <t>TECHNICAL UNIVERSITY OF SOFIA</t>
  </si>
  <si>
    <t>ST. CYRIL AND ST. METHODIUS UNIVERSITY OF VELIKO TURNOVO</t>
  </si>
  <si>
    <t>TTK UNIVERSITY OF APPLIED SCIENCES (TTK UAS)</t>
  </si>
  <si>
    <t>INSITUT PLYTECHNIQUE DE BORDEAUX (IPB) - (ENSIRB-MATMECA)</t>
  </si>
  <si>
    <t>TECHNISCHE UNIVERSITAT KAISERSLAUTERN</t>
  </si>
  <si>
    <t xml:space="preserve">ARISTOTLE IUNIVERSITY OF THESSALONIKI </t>
  </si>
  <si>
    <t>UNIVERSITY COLLEGE CORK</t>
  </si>
  <si>
    <t>AKADEMIA MORSKA W GDYNI</t>
  </si>
  <si>
    <t>POLITECHNIKAL WARSZAWSKA -WARSAW UNIVERSITY OF TECHNOLOGY</t>
  </si>
  <si>
    <t>UNIVERIDADE DO MINHO</t>
  </si>
  <si>
    <t>INSTITUTO UNIVERSITARIO DE LISBOA - ISCTE</t>
  </si>
  <si>
    <t>TECNICO LISBOA</t>
  </si>
  <si>
    <t>INSTITUTO POLITECNICO DO PORTO</t>
  </si>
  <si>
    <t xml:space="preserve">UNIVERSITY OF DEFENCE </t>
  </si>
  <si>
    <t>UNIVERSITATEA TECHNICAL DIN IASI "GHEORGHE ASACHI"</t>
  </si>
  <si>
    <t xml:space="preserve">UNIVERSITATEA DIN ORADEA </t>
  </si>
  <si>
    <t xml:space="preserve">UNIVERSITATEA "STEFAN CEL MARE" SOCEAVA </t>
  </si>
  <si>
    <t xml:space="preserve">UNIVERSITATEA POLITECHNICA TIMISOARA </t>
  </si>
  <si>
    <t xml:space="preserve">TECHNICKA UNIVERZITA V KOSICIACH </t>
  </si>
  <si>
    <t>UNIVERSITY OF LJUBLJANA</t>
  </si>
  <si>
    <t xml:space="preserve">UNIVERSIDAD DE ALCALà </t>
  </si>
  <si>
    <t>UNIVERSIDAD POLITECNICA DE CATALUNYA - EETAC</t>
  </si>
  <si>
    <t>UNIVERSIDAD DE CASTILLA - LA MANCHA</t>
  </si>
  <si>
    <t>UNIVERSIDA MIGUEL HERNANDEZ DE ELCHE</t>
  </si>
  <si>
    <t>http://www.tu-sofia.bg</t>
  </si>
  <si>
    <t>http://www.uni-vt.bg/2/</t>
  </si>
  <si>
    <t>http://www.tktk.ee</t>
  </si>
  <si>
    <t>http://www.enseirb-matmeca.fr</t>
  </si>
  <si>
    <t>http://www.uni-kl.de</t>
  </si>
  <si>
    <t>http://auth.gr/en</t>
  </si>
  <si>
    <t>http://www.ucc.ie/en</t>
  </si>
  <si>
    <t>http://www.tyszkiewicz.edu.pl</t>
  </si>
  <si>
    <t>http://www.am.gdynia.pl</t>
  </si>
  <si>
    <t>http://www.uph.edu.pl</t>
  </si>
  <si>
    <t>http://www.uminho.pt</t>
  </si>
  <si>
    <t>http://www.pw.edu.pl</t>
  </si>
  <si>
    <t>http://www.iscte-iul.pt</t>
  </si>
  <si>
    <t>http://www.tecnico.ulisboa.pt</t>
  </si>
  <si>
    <t>http://www.ipp.pt</t>
  </si>
  <si>
    <t>http://www.tuiasi.ro</t>
  </si>
  <si>
    <t>http://www.uoradea.ro</t>
  </si>
  <si>
    <t>http://www.uev.ro</t>
  </si>
  <si>
    <t>http://www.upt.ro</t>
  </si>
  <si>
    <t>http://www.tuke.sk</t>
  </si>
  <si>
    <t>http://www.uni-lj.si</t>
  </si>
  <si>
    <t>http://www.uah.es</t>
  </si>
  <si>
    <t>http://www.uclm.es</t>
  </si>
  <si>
    <t>http://www.umh.es</t>
  </si>
  <si>
    <t>ELECTRICAL ENGINEERING / COMPUTER ENGINEERING</t>
  </si>
  <si>
    <t>ENGINEERING / ECONOMICS</t>
  </si>
  <si>
    <t>ELECTRONICS, TELECOMMUNICATION, COMPUTER SCIENCE, MATHEMATICS AND MACHINICS</t>
  </si>
  <si>
    <t xml:space="preserve">MATHEMATICS </t>
  </si>
  <si>
    <t>ELECTRONIC AND AUTOMATION</t>
  </si>
  <si>
    <t>BUSINESS AND ADMINISTRATION / INFORMATION AND COMMUNICATION TECHNOLOGIES</t>
  </si>
  <si>
    <t xml:space="preserve">ELECTRICAL ENGINEERING </t>
  </si>
  <si>
    <t xml:space="preserve">ELECTRICITY AND ENERGY </t>
  </si>
  <si>
    <t>COMPUTER SCIENCE / ELETRONICS AND AUTOMATION</t>
  </si>
  <si>
    <t xml:space="preserve">SOCIAL SCIENCES / BUSINESS ADMINISTRATION / ENGINEERING AND ENGINEERING TRADE </t>
  </si>
  <si>
    <t xml:space="preserve">COMPUTER SCIENCE / ECONOMICS </t>
  </si>
  <si>
    <t xml:space="preserve">ENGINEERING AND ENGINEERING TRADE </t>
  </si>
  <si>
    <t>TELECOMMUNICATIONS ENGINEERING</t>
  </si>
  <si>
    <t xml:space="preserve">COMPUTER ENGINEERING  </t>
  </si>
  <si>
    <t xml:space="preserve">ENGINEERING </t>
  </si>
  <si>
    <t>E CADIZ 01</t>
  </si>
  <si>
    <t>UNIVERSIDAD DE CADIZ</t>
  </si>
  <si>
    <t>www.ucas.es</t>
  </si>
  <si>
    <t>F STRASB048</t>
  </si>
  <si>
    <t>E MURCIA01</t>
  </si>
  <si>
    <t>www.ugr.es</t>
  </si>
  <si>
    <t>www.hszg.de</t>
  </si>
  <si>
    <t xml:space="preserve">WAR STUDIIES UNIVERSITY - </t>
  </si>
  <si>
    <t>BUSINESS AND AMINISTRATION</t>
  </si>
  <si>
    <t>TR ANTALYA 03</t>
  </si>
  <si>
    <t>ANALYA ALAADDIN KEYKUBAT UNIVERSITY</t>
  </si>
  <si>
    <t>www.alanya.edu.tr</t>
  </si>
  <si>
    <t>MANAGEMENT AND ADMINISTRATION, engineering</t>
  </si>
  <si>
    <t>P FARO 02</t>
  </si>
  <si>
    <t>UNIVERSIDADE DO ALGARVE</t>
  </si>
  <si>
    <t>www.ualg.pt</t>
  </si>
  <si>
    <t xml:space="preserve">GERMANIA </t>
  </si>
  <si>
    <t>HOCHSCHULE ZITTAU\ GORLITZ UNIVERSITY OF APPLIED SCIENCES</t>
  </si>
  <si>
    <t>cultural and management tourism</t>
  </si>
  <si>
    <t>PL WARSAW 68</t>
  </si>
  <si>
    <t>WAR STUDIES UNIVERSITY</t>
  </si>
  <si>
    <t>ELECTRICITY AND ENERGY ELECTRONICS AND AUTOMATION SOFTWARE AN APPLICATION</t>
  </si>
  <si>
    <t>2014-20</t>
  </si>
  <si>
    <t>2014-21</t>
  </si>
  <si>
    <t>ACADEMIC YEARS</t>
  </si>
  <si>
    <t>PL LODZ02</t>
  </si>
  <si>
    <t>erasmus@info.p.lodz.pling</t>
  </si>
  <si>
    <t>LODZ UNIVERSITY OF TECHNOLOGY</t>
  </si>
  <si>
    <t>TRANSPORT SERVICES</t>
  </si>
  <si>
    <t>P LISBOA1  09</t>
  </si>
  <si>
    <t>LT VILNIUS 02</t>
  </si>
  <si>
    <t>VILNIUS GEDIMINAS TECHNICAL UNIVERSITY</t>
  </si>
  <si>
    <t>http://www.vgtu.lt/en</t>
  </si>
  <si>
    <t>COMPUTER  ENGINEERING  / ELECTRONICS AND AUTOMATION</t>
  </si>
  <si>
    <t>G ATHINE 02</t>
  </si>
  <si>
    <t xml:space="preserve">NATIONAL  TECHNICAL UNIVERSITY OF ATHENS </t>
  </si>
  <si>
    <t>http://www.ntua.gr/index_en.html</t>
  </si>
  <si>
    <t xml:space="preserve"> ENGINEERING</t>
  </si>
  <si>
    <t>2016-20</t>
  </si>
  <si>
    <t>2017-21</t>
  </si>
  <si>
    <t>HU BUDAPES 02</t>
  </si>
  <si>
    <t>2016-21</t>
  </si>
  <si>
    <t>2015-20</t>
  </si>
  <si>
    <t>2015-21</t>
  </si>
  <si>
    <t xml:space="preserve">ECONOMICS/ SOCIOLOGY AND CULTURAL STUDIES </t>
  </si>
  <si>
    <t>BUSINESS AND ADMINISTRATION / TRAVEL TOURISM AND LEISURE / LAW / ELECTRONICS AND AUTOMATION /</t>
  </si>
  <si>
    <t>KARADENIZ  TECHNICAL UNIVERSITY</t>
  </si>
  <si>
    <t>E SEVILLA 03</t>
  </si>
  <si>
    <t xml:space="preserve">UNIVERSIDAD PABLO DE OLAVIDE </t>
  </si>
  <si>
    <t xml:space="preserve">http://www.upo.es </t>
  </si>
  <si>
    <t>TR KONYA 01</t>
  </si>
  <si>
    <t>SELCUK  UNIVERSITY</t>
  </si>
  <si>
    <t>http://www.erasmus.selcuk.edu.tr</t>
  </si>
  <si>
    <t>SOCIAL SCIENCES</t>
  </si>
  <si>
    <t>TR SAKARYA 01</t>
  </si>
  <si>
    <t>SAKARYA  UNIVERSITY</t>
  </si>
  <si>
    <t>http://www.ebs.sakarya.edu.tr</t>
  </si>
  <si>
    <t>UNIVERSITE DE STRASBOURG  EOST</t>
  </si>
  <si>
    <t xml:space="preserve">MACEDONIA </t>
  </si>
  <si>
    <t>MK STIP 01</t>
  </si>
  <si>
    <t>GOCE DELCEV  UNIVERSITY</t>
  </si>
  <si>
    <t>http://www. Ugd .edu.mk</t>
  </si>
  <si>
    <t>A SALZBUR  01</t>
  </si>
  <si>
    <t>E CIUDA -R01</t>
  </si>
  <si>
    <t>E CIUDA-R01</t>
  </si>
  <si>
    <t>F PARIS  002</t>
  </si>
  <si>
    <t>UNIVERSITE PANTHEON-ASSAS PARIS II</t>
  </si>
  <si>
    <t>http://www.u-paris2.fr</t>
  </si>
  <si>
    <t>F TOULON 01</t>
  </si>
  <si>
    <t>UNIVERSITE DE TOULON (UTLN)</t>
  </si>
  <si>
    <t>http://www.univ-tin.fr</t>
  </si>
  <si>
    <t>F NANTES 01</t>
  </si>
  <si>
    <t xml:space="preserve">UNIVERSITE DE NANTES </t>
  </si>
  <si>
    <t>http://www.droit1.univ-nantes.fr</t>
  </si>
  <si>
    <t>INONU  UNIVERSITY</t>
  </si>
  <si>
    <t>http://www.inonu.edu.tr</t>
  </si>
  <si>
    <t>LAWW/PHARMACY/ CHEMISTRY /PHYSICS/ BUSINESS AND ADMINISTRATION</t>
  </si>
  <si>
    <t xml:space="preserve">MERSIN UNIVERSITESI </t>
  </si>
  <si>
    <t>http://www.oibs.mersin.edu.tr</t>
  </si>
  <si>
    <t>BIOLOGY/business/law/engineering</t>
  </si>
  <si>
    <t>CHEMISTRY/BIOLOGY /PHYSICS</t>
  </si>
  <si>
    <t>RORESITA 01</t>
  </si>
  <si>
    <t xml:space="preserve">" EFTIMIE MURGU" -UNIVERSITY OF RESITA </t>
  </si>
  <si>
    <t>www.uem.ro</t>
  </si>
  <si>
    <t xml:space="preserve">SOCIAL AND BEHAVIOUR AL SCIENCE </t>
  </si>
  <si>
    <t>G.ATHINE 02</t>
  </si>
  <si>
    <t>www.ntua.gr</t>
  </si>
  <si>
    <t>2017-2021</t>
  </si>
  <si>
    <t>TR  DENIZLI  01</t>
  </si>
  <si>
    <t>PAMUKKALE  UNIVERSITY</t>
  </si>
  <si>
    <t>http://ebs.pau.edu.tr</t>
  </si>
  <si>
    <t xml:space="preserve"> TOURISM MANAGEMENT AND TOURISM GUIDANCE </t>
  </si>
  <si>
    <t>2018-20</t>
  </si>
  <si>
    <t>RO BUCURES 11</t>
  </si>
  <si>
    <t>UNIVERSITY POLITEHNICA OF BUCHAREST (UPB)</t>
  </si>
  <si>
    <t>www.upb.ro</t>
  </si>
  <si>
    <t xml:space="preserve"> BUSINESS AND AMINISTRATION</t>
  </si>
  <si>
    <t xml:space="preserve">ROMANIA </t>
  </si>
  <si>
    <t xml:space="preserve">UNIVERSITY POLITEHNICA OF BUCAREST </t>
  </si>
</sst>
</file>

<file path=xl/styles.xml><?xml version="1.0" encoding="utf-8"?>
<styleSheet xmlns="http://schemas.openxmlformats.org/spreadsheetml/2006/main">
  <fonts count="43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6"/>
      <name val="Arial"/>
      <family val="2"/>
    </font>
    <font>
      <u/>
      <sz val="6"/>
      <color indexed="12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u/>
      <sz val="14"/>
      <color indexed="12"/>
      <name val="Arial"/>
      <family val="2"/>
    </font>
    <font>
      <sz val="8"/>
      <name val="Arial"/>
      <family val="2"/>
    </font>
    <font>
      <sz val="7"/>
      <name val="Arial"/>
      <family val="2"/>
    </font>
    <font>
      <u/>
      <sz val="7"/>
      <color indexed="12"/>
      <name val="Arial"/>
      <family val="2"/>
    </font>
    <font>
      <b/>
      <sz val="7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6"/>
      <color rgb="FF0070C0"/>
      <name val="Arial"/>
      <family val="2"/>
    </font>
    <font>
      <u/>
      <sz val="8"/>
      <color rgb="FF0070C0"/>
      <name val="Arial"/>
      <family val="2"/>
    </font>
    <font>
      <u/>
      <sz val="7"/>
      <color rgb="FF0070C0"/>
      <name val="Arial"/>
      <family val="2"/>
    </font>
    <font>
      <u/>
      <sz val="8"/>
      <color indexed="12"/>
      <name val="Calibri"/>
      <family val="2"/>
      <scheme val="minor"/>
    </font>
    <font>
      <sz val="10"/>
      <color rgb="FF0070C0"/>
      <name val="Arial"/>
      <family val="2"/>
    </font>
    <font>
      <u/>
      <sz val="10"/>
      <color rgb="FF0070C0"/>
      <name val="Arial"/>
      <family val="2"/>
    </font>
    <font>
      <u/>
      <sz val="7"/>
      <color theme="3"/>
      <name val="Arial"/>
      <family val="2"/>
    </font>
    <font>
      <u/>
      <sz val="8"/>
      <color theme="3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22" borderId="0" applyNumberFormat="0" applyBorder="0" applyAlignment="0" applyProtection="0"/>
    <xf numFmtId="0" fontId="1" fillId="23" borderId="4" applyNumberFormat="0" applyFon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</cellStyleXfs>
  <cellXfs count="120">
    <xf numFmtId="0" fontId="0" fillId="0" borderId="0" xfId="0"/>
    <xf numFmtId="49" fontId="21" fillId="24" borderId="10" xfId="0" applyNumberFormat="1" applyFont="1" applyFill="1" applyBorder="1" applyAlignment="1">
      <alignment horizontal="center" vertical="center" wrapText="1"/>
    </xf>
    <xf numFmtId="49" fontId="22" fillId="24" borderId="10" xfId="22" applyNumberFormat="1" applyFont="1" applyFill="1" applyBorder="1" applyAlignment="1" applyProtection="1">
      <alignment horizontal="center" vertical="center" wrapText="1"/>
    </xf>
    <xf numFmtId="0" fontId="21" fillId="24" borderId="10" xfId="0" applyFont="1" applyFill="1" applyBorder="1" applyAlignment="1">
      <alignment horizontal="center" vertical="center" wrapText="1"/>
    </xf>
    <xf numFmtId="49" fontId="22" fillId="0" borderId="10" xfId="22" applyNumberFormat="1" applyFont="1" applyBorder="1" applyAlignment="1" applyProtection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24" borderId="10" xfId="22" applyFont="1" applyFill="1" applyBorder="1" applyAlignment="1" applyProtection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0" fontId="23" fillId="25" borderId="10" xfId="0" applyFont="1" applyFill="1" applyBorder="1" applyAlignment="1">
      <alignment horizontal="center" vertical="center" wrapText="1"/>
    </xf>
    <xf numFmtId="49" fontId="23" fillId="25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center" vertical="center" wrapText="1"/>
    </xf>
    <xf numFmtId="49" fontId="22" fillId="0" borderId="10" xfId="22" applyNumberFormat="1" applyFont="1" applyFill="1" applyBorder="1" applyAlignment="1" applyProtection="1">
      <alignment horizontal="center" vertical="center" wrapText="1"/>
    </xf>
    <xf numFmtId="0" fontId="22" fillId="0" borderId="10" xfId="22" applyFont="1" applyFill="1" applyBorder="1" applyAlignment="1" applyProtection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49" fontId="24" fillId="0" borderId="0" xfId="0" applyNumberFormat="1" applyFont="1" applyBorder="1" applyAlignment="1">
      <alignment horizontal="center" vertical="center" wrapText="1"/>
    </xf>
    <xf numFmtId="49" fontId="25" fillId="0" borderId="0" xfId="22" applyNumberFormat="1" applyFont="1" applyBorder="1" applyAlignment="1" applyProtection="1">
      <alignment horizontal="center" vertical="center" wrapText="1"/>
    </xf>
    <xf numFmtId="49" fontId="24" fillId="24" borderId="0" xfId="0" applyNumberFormat="1" applyFont="1" applyFill="1" applyBorder="1" applyAlignment="1">
      <alignment horizontal="center" vertical="center" wrapText="1"/>
    </xf>
    <xf numFmtId="49" fontId="25" fillId="24" borderId="0" xfId="22" applyNumberFormat="1" applyFont="1" applyFill="1" applyBorder="1" applyAlignment="1" applyProtection="1">
      <alignment horizontal="center" vertical="center" wrapText="1"/>
    </xf>
    <xf numFmtId="49" fontId="7" fillId="24" borderId="0" xfId="22" applyNumberFormat="1" applyFill="1" applyBorder="1" applyAlignment="1" applyProtection="1">
      <alignment horizontal="center" vertical="center" wrapText="1"/>
    </xf>
    <xf numFmtId="0" fontId="24" fillId="24" borderId="0" xfId="0" applyFont="1" applyFill="1" applyBorder="1" applyAlignment="1">
      <alignment horizontal="center" vertical="center" wrapText="1"/>
    </xf>
    <xf numFmtId="49" fontId="24" fillId="0" borderId="0" xfId="0" applyNumberFormat="1" applyFont="1" applyFill="1" applyBorder="1" applyAlignment="1">
      <alignment horizontal="center" vertical="center" wrapText="1"/>
    </xf>
    <xf numFmtId="49" fontId="7" fillId="0" borderId="0" xfId="22" applyNumberForma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49" fontId="25" fillId="0" borderId="0" xfId="22" applyNumberFormat="1" applyFont="1" applyFill="1" applyBorder="1" applyAlignment="1" applyProtection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center" wrapText="1"/>
    </xf>
    <xf numFmtId="49" fontId="28" fillId="0" borderId="10" xfId="22" applyNumberFormat="1" applyFont="1" applyBorder="1" applyAlignment="1" applyProtection="1">
      <alignment horizontal="center" vertical="center" wrapText="1"/>
    </xf>
    <xf numFmtId="49" fontId="28" fillId="24" borderId="10" xfId="22" applyNumberFormat="1" applyFont="1" applyFill="1" applyBorder="1" applyAlignment="1" applyProtection="1">
      <alignment horizontal="center" vertical="center" wrapText="1"/>
    </xf>
    <xf numFmtId="49" fontId="27" fillId="24" borderId="10" xfId="0" applyNumberFormat="1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24" borderId="10" xfId="0" applyFont="1" applyFill="1" applyBorder="1" applyAlignment="1">
      <alignment horizontal="center" vertical="center" wrapText="1"/>
    </xf>
    <xf numFmtId="49" fontId="27" fillId="0" borderId="10" xfId="0" applyNumberFormat="1" applyFont="1" applyFill="1" applyBorder="1" applyAlignment="1">
      <alignment horizontal="center" vertical="center" wrapText="1"/>
    </xf>
    <xf numFmtId="49" fontId="28" fillId="0" borderId="10" xfId="22" applyNumberFormat="1" applyFont="1" applyFill="1" applyBorder="1" applyAlignment="1" applyProtection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8" fillId="0" borderId="10" xfId="22" applyFont="1" applyFill="1" applyBorder="1" applyAlignment="1" applyProtection="1">
      <alignment horizontal="center" vertical="center" wrapText="1"/>
    </xf>
    <xf numFmtId="49" fontId="28" fillId="0" borderId="12" xfId="22" applyNumberFormat="1" applyFont="1" applyFill="1" applyBorder="1" applyAlignment="1" applyProtection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0" fillId="26" borderId="0" xfId="0" applyFill="1"/>
    <xf numFmtId="0" fontId="0" fillId="0" borderId="0" xfId="0" applyFill="1"/>
    <xf numFmtId="0" fontId="0" fillId="0" borderId="15" xfId="0" applyBorder="1"/>
    <xf numFmtId="49" fontId="35" fillId="0" borderId="10" xfId="22" applyNumberFormat="1" applyFont="1" applyFill="1" applyBorder="1" applyAlignment="1" applyProtection="1">
      <alignment horizontal="center" vertical="center" wrapText="1"/>
    </xf>
    <xf numFmtId="0" fontId="22" fillId="0" borderId="0" xfId="22" applyFont="1" applyAlignment="1" applyProtection="1">
      <alignment horizontal="center" vertical="center"/>
    </xf>
    <xf numFmtId="0" fontId="27" fillId="0" borderId="0" xfId="0" applyFont="1" applyAlignment="1">
      <alignment horizontal="center" vertical="center"/>
    </xf>
    <xf numFmtId="49" fontId="28" fillId="0" borderId="13" xfId="22" applyNumberFormat="1" applyFont="1" applyFill="1" applyBorder="1" applyAlignment="1" applyProtection="1">
      <alignment horizontal="center" vertical="center" wrapText="1"/>
    </xf>
    <xf numFmtId="49" fontId="27" fillId="0" borderId="13" xfId="0" applyNumberFormat="1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0" fillId="0" borderId="10" xfId="0" applyBorder="1"/>
    <xf numFmtId="0" fontId="28" fillId="0" borderId="10" xfId="22" applyFont="1" applyBorder="1" applyAlignment="1" applyProtection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8" fillId="0" borderId="10" xfId="22" applyFont="1" applyFill="1" applyBorder="1" applyAlignment="1" applyProtection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/>
    <xf numFmtId="0" fontId="28" fillId="0" borderId="10" xfId="22" applyFont="1" applyBorder="1" applyAlignment="1" applyProtection="1">
      <alignment horizontal="center" vertical="center" wrapText="1"/>
    </xf>
    <xf numFmtId="0" fontId="29" fillId="25" borderId="10" xfId="0" applyFont="1" applyFill="1" applyBorder="1" applyAlignment="1">
      <alignment horizontal="center" vertical="center" wrapText="1"/>
    </xf>
    <xf numFmtId="49" fontId="29" fillId="25" borderId="10" xfId="0" applyNumberFormat="1" applyFont="1" applyFill="1" applyBorder="1" applyAlignment="1">
      <alignment horizontal="center" vertical="center" wrapText="1"/>
    </xf>
    <xf numFmtId="0" fontId="28" fillId="0" borderId="14" xfId="22" applyFont="1" applyFill="1" applyBorder="1" applyAlignment="1" applyProtection="1">
      <alignment horizontal="center" vertical="center"/>
    </xf>
    <xf numFmtId="0" fontId="7" fillId="0" borderId="10" xfId="22" applyBorder="1" applyAlignment="1" applyProtection="1">
      <alignment horizontal="center" vertical="center"/>
    </xf>
    <xf numFmtId="49" fontId="7" fillId="0" borderId="10" xfId="22" applyNumberFormat="1" applyFill="1" applyBorder="1" applyAlignment="1" applyProtection="1">
      <alignment horizontal="center" vertical="center" wrapText="1"/>
    </xf>
    <xf numFmtId="0" fontId="27" fillId="27" borderId="10" xfId="0" applyFont="1" applyFill="1" applyBorder="1" applyAlignment="1">
      <alignment horizontal="center" vertical="center" wrapText="1"/>
    </xf>
    <xf numFmtId="0" fontId="28" fillId="27" borderId="10" xfId="22" applyFont="1" applyFill="1" applyBorder="1" applyAlignment="1" applyProtection="1">
      <alignment horizontal="center" vertical="center" wrapText="1"/>
    </xf>
    <xf numFmtId="0" fontId="0" fillId="27" borderId="0" xfId="0" applyFill="1"/>
    <xf numFmtId="0" fontId="27" fillId="27" borderId="10" xfId="0" applyFont="1" applyFill="1" applyBorder="1" applyAlignment="1">
      <alignment horizontal="center" vertical="center"/>
    </xf>
    <xf numFmtId="0" fontId="28" fillId="27" borderId="10" xfId="22" applyFont="1" applyFill="1" applyBorder="1" applyAlignment="1" applyProtection="1">
      <alignment horizontal="center" vertical="center"/>
    </xf>
    <xf numFmtId="49" fontId="27" fillId="27" borderId="10" xfId="0" applyNumberFormat="1" applyFont="1" applyFill="1" applyBorder="1" applyAlignment="1">
      <alignment horizontal="center" vertical="center" wrapText="1"/>
    </xf>
    <xf numFmtId="49" fontId="24" fillId="27" borderId="0" xfId="0" applyNumberFormat="1" applyFont="1" applyFill="1" applyBorder="1" applyAlignment="1">
      <alignment horizontal="center" vertical="center" wrapText="1"/>
    </xf>
    <xf numFmtId="49" fontId="30" fillId="27" borderId="0" xfId="22" applyNumberFormat="1" applyFont="1" applyFill="1" applyBorder="1" applyAlignment="1" applyProtection="1">
      <alignment horizontal="center" vertical="center" wrapText="1"/>
    </xf>
    <xf numFmtId="0" fontId="24" fillId="27" borderId="0" xfId="0" applyFont="1" applyFill="1" applyBorder="1" applyAlignment="1">
      <alignment horizontal="center" vertical="center" wrapText="1"/>
    </xf>
    <xf numFmtId="0" fontId="31" fillId="27" borderId="0" xfId="0" applyFont="1" applyFill="1"/>
    <xf numFmtId="49" fontId="28" fillId="27" borderId="10" xfId="22" applyNumberFormat="1" applyFont="1" applyFill="1" applyBorder="1" applyAlignment="1" applyProtection="1">
      <alignment horizontal="center" vertical="center" wrapText="1"/>
    </xf>
    <xf numFmtId="49" fontId="25" fillId="27" borderId="0" xfId="22" applyNumberFormat="1" applyFont="1" applyFill="1" applyBorder="1" applyAlignment="1" applyProtection="1">
      <alignment horizontal="center" vertical="center" wrapText="1"/>
    </xf>
    <xf numFmtId="49" fontId="21" fillId="24" borderId="16" xfId="0" applyNumberFormat="1" applyFont="1" applyFill="1" applyBorder="1" applyAlignment="1">
      <alignment horizontal="center" vertical="center" wrapText="1"/>
    </xf>
    <xf numFmtId="49" fontId="21" fillId="0" borderId="16" xfId="0" applyNumberFormat="1" applyFont="1" applyBorder="1" applyAlignment="1">
      <alignment horizontal="center" vertical="center" wrapText="1"/>
    </xf>
    <xf numFmtId="0" fontId="21" fillId="24" borderId="16" xfId="0" applyFont="1" applyFill="1" applyBorder="1" applyAlignment="1">
      <alignment horizontal="center" vertical="center" wrapText="1"/>
    </xf>
    <xf numFmtId="49" fontId="21" fillId="0" borderId="16" xfId="0" applyNumberFormat="1" applyFont="1" applyFill="1" applyBorder="1" applyAlignment="1">
      <alignment horizontal="center" vertical="center" wrapText="1"/>
    </xf>
    <xf numFmtId="49" fontId="21" fillId="24" borderId="17" xfId="0" applyNumberFormat="1" applyFont="1" applyFill="1" applyBorder="1" applyAlignment="1">
      <alignment horizontal="center" vertical="center" wrapText="1"/>
    </xf>
    <xf numFmtId="49" fontId="21" fillId="0" borderId="17" xfId="0" applyNumberFormat="1" applyFont="1" applyBorder="1" applyAlignment="1">
      <alignment horizontal="center" vertical="center" wrapText="1"/>
    </xf>
    <xf numFmtId="49" fontId="21" fillId="0" borderId="17" xfId="0" applyNumberFormat="1" applyFont="1" applyFill="1" applyBorder="1" applyAlignment="1">
      <alignment horizontal="center" vertical="center" wrapText="1"/>
    </xf>
    <xf numFmtId="49" fontId="23" fillId="25" borderId="18" xfId="0" applyNumberFormat="1" applyFont="1" applyFill="1" applyBorder="1" applyAlignment="1">
      <alignment horizontal="center" vertical="center" wrapText="1"/>
    </xf>
    <xf numFmtId="49" fontId="23" fillId="25" borderId="19" xfId="0" applyNumberFormat="1" applyFont="1" applyFill="1" applyBorder="1" applyAlignment="1">
      <alignment horizontal="center" vertical="center" wrapText="1"/>
    </xf>
    <xf numFmtId="49" fontId="23" fillId="25" borderId="20" xfId="0" applyNumberFormat="1" applyFont="1" applyFill="1" applyBorder="1" applyAlignment="1">
      <alignment horizontal="center" vertical="center" wrapText="1"/>
    </xf>
    <xf numFmtId="0" fontId="27" fillId="0" borderId="10" xfId="0" applyNumberFormat="1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32" fillId="0" borderId="10" xfId="22" applyFont="1" applyBorder="1" applyAlignment="1" applyProtection="1">
      <alignment horizontal="center" vertical="center"/>
    </xf>
    <xf numFmtId="49" fontId="32" fillId="0" borderId="10" xfId="22" applyNumberFormat="1" applyFont="1" applyFill="1" applyBorder="1" applyAlignment="1" applyProtection="1">
      <alignment horizontal="center" vertical="center" wrapText="1"/>
    </xf>
    <xf numFmtId="49" fontId="36" fillId="0" borderId="10" xfId="22" applyNumberFormat="1" applyFont="1" applyFill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37" fillId="0" borderId="10" xfId="22" applyFont="1" applyBorder="1" applyAlignment="1" applyProtection="1">
      <alignment horizontal="center" vertical="center"/>
    </xf>
    <xf numFmtId="49" fontId="27" fillId="24" borderId="14" xfId="0" applyNumberFormat="1" applyFont="1" applyFill="1" applyBorder="1" applyAlignment="1">
      <alignment horizontal="center" vertical="center" wrapText="1"/>
    </xf>
    <xf numFmtId="0" fontId="38" fillId="0" borderId="10" xfId="22" applyFont="1" applyBorder="1" applyAlignment="1" applyProtection="1">
      <alignment horizontal="center" vertical="center"/>
    </xf>
    <xf numFmtId="49" fontId="38" fillId="0" borderId="10" xfId="22" applyNumberFormat="1" applyFont="1" applyFill="1" applyBorder="1" applyAlignment="1" applyProtection="1">
      <alignment horizontal="center" vertical="center" wrapText="1"/>
    </xf>
    <xf numFmtId="0" fontId="7" fillId="0" borderId="0" xfId="22" applyAlignment="1" applyProtection="1">
      <alignment horizontal="center"/>
    </xf>
    <xf numFmtId="49" fontId="38" fillId="0" borderId="10" xfId="22" applyNumberFormat="1" applyFont="1" applyBorder="1" applyAlignment="1" applyProtection="1">
      <alignment horizontal="center" vertical="center" wrapText="1"/>
    </xf>
    <xf numFmtId="0" fontId="38" fillId="0" borderId="10" xfId="22" applyFont="1" applyFill="1" applyBorder="1" applyAlignment="1" applyProtection="1">
      <alignment horizontal="center" vertical="center" wrapText="1"/>
    </xf>
    <xf numFmtId="0" fontId="32" fillId="0" borderId="10" xfId="22" applyFont="1" applyFill="1" applyBorder="1" applyAlignment="1" applyProtection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39" fillId="0" borderId="0" xfId="0" applyFont="1"/>
    <xf numFmtId="0" fontId="36" fillId="0" borderId="10" xfId="22" applyFont="1" applyFill="1" applyBorder="1" applyAlignment="1" applyProtection="1">
      <alignment horizontal="center" vertical="center"/>
    </xf>
    <xf numFmtId="0" fontId="40" fillId="0" borderId="10" xfId="22" applyFont="1" applyFill="1" applyBorder="1" applyAlignment="1" applyProtection="1">
      <alignment horizontal="center" vertical="center"/>
    </xf>
    <xf numFmtId="49" fontId="32" fillId="24" borderId="10" xfId="22" applyNumberFormat="1" applyFont="1" applyFill="1" applyBorder="1" applyAlignment="1" applyProtection="1">
      <alignment horizontal="center" vertical="center" wrapText="1"/>
    </xf>
    <xf numFmtId="0" fontId="41" fillId="0" borderId="10" xfId="22" applyFont="1" applyBorder="1" applyAlignment="1" applyProtection="1">
      <alignment horizontal="center" vertical="center"/>
    </xf>
    <xf numFmtId="49" fontId="42" fillId="27" borderId="10" xfId="22" applyNumberFormat="1" applyFont="1" applyFill="1" applyBorder="1" applyAlignment="1" applyProtection="1">
      <alignment horizontal="center" vertical="center" wrapText="1"/>
    </xf>
    <xf numFmtId="0" fontId="0" fillId="0" borderId="16" xfId="0" applyBorder="1"/>
    <xf numFmtId="0" fontId="0" fillId="0" borderId="0" xfId="0" applyBorder="1"/>
    <xf numFmtId="0" fontId="21" fillId="0" borderId="13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7" fillId="24" borderId="13" xfId="0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24" borderId="14" xfId="0" applyFont="1" applyFill="1" applyBorder="1" applyAlignment="1">
      <alignment horizontal="center" vertical="center" wrapText="1"/>
    </xf>
    <xf numFmtId="0" fontId="27" fillId="24" borderId="19" xfId="0" applyFont="1" applyFill="1" applyBorder="1" applyAlignment="1">
      <alignment horizontal="center" vertical="center" wrapText="1"/>
    </xf>
  </cellXfs>
  <cellStyles count="43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legamento ipertestuale" xfId="22" builtinId="8"/>
    <cellStyle name="Colore 1" xfId="23" builtinId="29" customBuiltin="1"/>
    <cellStyle name="Colore 2" xfId="24" builtinId="33" customBuiltin="1"/>
    <cellStyle name="Colore 3" xfId="25" builtinId="37" customBuiltin="1"/>
    <cellStyle name="Colore 4" xfId="26" builtinId="41" customBuiltin="1"/>
    <cellStyle name="Colore 5" xfId="27" builtinId="45" customBuiltin="1"/>
    <cellStyle name="Colore 6" xfId="28" builtinId="49" customBuiltin="1"/>
    <cellStyle name="Input" xfId="29" builtinId="20" customBuiltin="1"/>
    <cellStyle name="Neutrale" xfId="30" builtinId="28" customBuiltin="1"/>
    <cellStyle name="Normale" xfId="0" builtinId="0"/>
    <cellStyle name="Nota" xfId="31" builtinId="10" customBuiltin="1"/>
    <cellStyle name="Output" xfId="32" builtinId="21" customBuiltin="1"/>
    <cellStyle name="Testo avviso" xfId="33" builtinId="11" customBuiltin="1"/>
    <cellStyle name="Testo descrittivo" xfId="34" builtinId="53" customBuiltin="1"/>
    <cellStyle name="Titolo" xfId="35" builtinId="15" customBuiltin="1"/>
    <cellStyle name="Titolo 1" xfId="36" builtinId="16" customBuiltin="1"/>
    <cellStyle name="Titolo 2" xfId="37" builtinId="17" customBuiltin="1"/>
    <cellStyle name="Titolo 3" xfId="38" builtinId="18" customBuiltin="1"/>
    <cellStyle name="Titolo 4" xfId="39" builtinId="19" customBuiltin="1"/>
    <cellStyle name="Totale" xfId="40" builtinId="25" customBuiltin="1"/>
    <cellStyle name="Valore non valido" xfId="41" builtinId="27" customBuiltin="1"/>
    <cellStyle name="Valore valido" xfId="42" builtinId="26" customBuiltin="1"/>
  </cellStyles>
  <dxfs count="7"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fill>
        <patternFill patternType="solid">
          <fgColor indexed="64"/>
          <bgColor indexed="41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/>
        <top/>
        <bottom/>
      </border>
    </dxf>
    <dxf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mergeCell="0" readingOrder="0"/>
      <border diagonalUp="0" diagonalDown="0">
        <left/>
        <right style="thin">
          <color indexed="64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a1" displayName="Tabella1" ref="C1:F29" totalsRowShown="0" headerRowDxfId="2" headerRowBorderDxfId="0" tableBorderDxfId="1">
  <autoFilter ref="C1:F29"/>
  <tableColumns count="4">
    <tableColumn id="1" name="ID CODE" dataDxfId="6"/>
    <tableColumn id="2" name="UNIVERSITY" dataDxfId="5"/>
    <tableColumn id="3" name="WEB" dataDxfId="4" dataCellStyle="Collegamento ipertestuale"/>
    <tableColumn id="4" name="AREAS" dataDxfId="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ozok.edu.tr/" TargetMode="External"/><Relationship Id="rId13" Type="http://schemas.openxmlformats.org/officeDocument/2006/relationships/hyperlink" Target="http://www.umh.es/" TargetMode="External"/><Relationship Id="rId18" Type="http://schemas.openxmlformats.org/officeDocument/2006/relationships/hyperlink" Target="http://www.udc.es/" TargetMode="External"/><Relationship Id="rId26" Type="http://schemas.openxmlformats.org/officeDocument/2006/relationships/hyperlink" Target="http://www.usal.es/webusal/" TargetMode="External"/><Relationship Id="rId3" Type="http://schemas.openxmlformats.org/officeDocument/2006/relationships/hyperlink" Target="http://en.uoa.gr/schools-and-faculties.html" TargetMode="External"/><Relationship Id="rId21" Type="http://schemas.openxmlformats.org/officeDocument/2006/relationships/hyperlink" Target="http://www.upt.ro/" TargetMode="External"/><Relationship Id="rId7" Type="http://schemas.openxmlformats.org/officeDocument/2006/relationships/hyperlink" Target="http://www.mu.edu.tr/en" TargetMode="External"/><Relationship Id="rId12" Type="http://schemas.openxmlformats.org/officeDocument/2006/relationships/hyperlink" Target="http://www.ibu.edu.tr/index.php/en/" TargetMode="External"/><Relationship Id="rId17" Type="http://schemas.openxmlformats.org/officeDocument/2006/relationships/hyperlink" Target="http://www.uniovi.es/" TargetMode="External"/><Relationship Id="rId25" Type="http://schemas.openxmlformats.org/officeDocument/2006/relationships/hyperlink" Target="http://www.uc.pt/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://www.cu.edu.tr/Eng/default.aspx" TargetMode="External"/><Relationship Id="rId16" Type="http://schemas.openxmlformats.org/officeDocument/2006/relationships/hyperlink" Target="http://www.us.es/" TargetMode="External"/><Relationship Id="rId20" Type="http://schemas.openxmlformats.org/officeDocument/2006/relationships/hyperlink" Target="http://www.upt.ro/" TargetMode="External"/><Relationship Id="rId29" Type="http://schemas.openxmlformats.org/officeDocument/2006/relationships/hyperlink" Target="http://www.unob.cz/en/fml/study/Pages/Students_mobility.aspx" TargetMode="External"/><Relationship Id="rId1" Type="http://schemas.openxmlformats.org/officeDocument/2006/relationships/hyperlink" Target="http://www.uc.pt/en/driic" TargetMode="External"/><Relationship Id="rId6" Type="http://schemas.openxmlformats.org/officeDocument/2006/relationships/hyperlink" Target="http://www.rize.edu.tr/" TargetMode="External"/><Relationship Id="rId11" Type="http://schemas.openxmlformats.org/officeDocument/2006/relationships/hyperlink" Target="http://www.adu.edu.tr/en/" TargetMode="External"/><Relationship Id="rId24" Type="http://schemas.openxmlformats.org/officeDocument/2006/relationships/hyperlink" Target="http://www.ulisboa.pt/" TargetMode="External"/><Relationship Id="rId32" Type="http://schemas.openxmlformats.org/officeDocument/2006/relationships/hyperlink" Target="http://www.unistra.fr/" TargetMode="External"/><Relationship Id="rId5" Type="http://schemas.openxmlformats.org/officeDocument/2006/relationships/hyperlink" Target="http://www.inonu.edu.tr/" TargetMode="External"/><Relationship Id="rId15" Type="http://schemas.openxmlformats.org/officeDocument/2006/relationships/hyperlink" Target="http://www.uvigo.es/" TargetMode="External"/><Relationship Id="rId23" Type="http://schemas.openxmlformats.org/officeDocument/2006/relationships/hyperlink" Target="http://www.uc.pt/" TargetMode="External"/><Relationship Id="rId28" Type="http://schemas.openxmlformats.org/officeDocument/2006/relationships/hyperlink" Target="http://www.usc.es/" TargetMode="External"/><Relationship Id="rId10" Type="http://schemas.openxmlformats.org/officeDocument/2006/relationships/hyperlink" Target="http://www.aksaray.edu.tr/" TargetMode="External"/><Relationship Id="rId19" Type="http://schemas.openxmlformats.org/officeDocument/2006/relationships/hyperlink" Target="http://www.upt.ro/" TargetMode="External"/><Relationship Id="rId31" Type="http://schemas.openxmlformats.org/officeDocument/2006/relationships/hyperlink" Target="http://www.edu.tr/" TargetMode="External"/><Relationship Id="rId4" Type="http://schemas.openxmlformats.org/officeDocument/2006/relationships/hyperlink" Target="http://www.ucm.es/" TargetMode="External"/><Relationship Id="rId9" Type="http://schemas.openxmlformats.org/officeDocument/2006/relationships/hyperlink" Target="http://www.boun.edu.tr/en-us/index" TargetMode="External"/><Relationship Id="rId14" Type="http://schemas.openxmlformats.org/officeDocument/2006/relationships/hyperlink" Target="http://www.unizar.es/" TargetMode="External"/><Relationship Id="rId22" Type="http://schemas.openxmlformats.org/officeDocument/2006/relationships/hyperlink" Target="http://www.icbas.up.pt/" TargetMode="External"/><Relationship Id="rId27" Type="http://schemas.openxmlformats.org/officeDocument/2006/relationships/hyperlink" Target="http://www.oibs.mersin.edu.tr/" TargetMode="External"/><Relationship Id="rId30" Type="http://schemas.openxmlformats.org/officeDocument/2006/relationships/hyperlink" Target="http://ects.nevsehir.edu.tr/ects/index/dil/eng/sayfa/51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nivcb.ro/" TargetMode="External"/><Relationship Id="rId13" Type="http://schemas.openxmlformats.org/officeDocument/2006/relationships/hyperlink" Target="http://www.uhu.es/" TargetMode="External"/><Relationship Id="rId18" Type="http://schemas.openxmlformats.org/officeDocument/2006/relationships/hyperlink" Target="http://www.uloyola.es/web/guest/estudiantes-internacionales1" TargetMode="External"/><Relationship Id="rId26" Type="http://schemas.openxmlformats.org/officeDocument/2006/relationships/hyperlink" Target="http://www.ybu.edu.tr/" TargetMode="External"/><Relationship Id="rId3" Type="http://schemas.openxmlformats.org/officeDocument/2006/relationships/hyperlink" Target="http://www.univ-rennes1.fr/" TargetMode="External"/><Relationship Id="rId21" Type="http://schemas.openxmlformats.org/officeDocument/2006/relationships/hyperlink" Target="http://www.uva.es/" TargetMode="External"/><Relationship Id="rId34" Type="http://schemas.openxmlformats.org/officeDocument/2006/relationships/table" Target="../tables/table1.xml"/><Relationship Id="rId7" Type="http://schemas.openxmlformats.org/officeDocument/2006/relationships/hyperlink" Target="http://www.wseip.edu.pl/" TargetMode="External"/><Relationship Id="rId12" Type="http://schemas.openxmlformats.org/officeDocument/2006/relationships/hyperlink" Target="http://www.uco.es/" TargetMode="External"/><Relationship Id="rId17" Type="http://schemas.openxmlformats.org/officeDocument/2006/relationships/hyperlink" Target="http://www.ugal.ro/" TargetMode="External"/><Relationship Id="rId25" Type="http://schemas.openxmlformats.org/officeDocument/2006/relationships/hyperlink" Target="http://www.ugr.es/" TargetMode="External"/><Relationship Id="rId33" Type="http://schemas.openxmlformats.org/officeDocument/2006/relationships/vmlDrawing" Target="../drawings/vmlDrawing1.vml"/><Relationship Id="rId2" Type="http://schemas.openxmlformats.org/officeDocument/2006/relationships/hyperlink" Target="http://www.u-picardie.fr/" TargetMode="External"/><Relationship Id="rId16" Type="http://schemas.openxmlformats.org/officeDocument/2006/relationships/hyperlink" Target="http://www.mersin.edu.tr/" TargetMode="External"/><Relationship Id="rId20" Type="http://schemas.openxmlformats.org/officeDocument/2006/relationships/hyperlink" Target="http://www.international.ase.ro/" TargetMode="External"/><Relationship Id="rId29" Type="http://schemas.openxmlformats.org/officeDocument/2006/relationships/hyperlink" Target="http://www.univ-tin.fr/" TargetMode="External"/><Relationship Id="rId1" Type="http://schemas.openxmlformats.org/officeDocument/2006/relationships/hyperlink" Target="http://www.uni-salzburg.at/" TargetMode="External"/><Relationship Id="rId6" Type="http://schemas.openxmlformats.org/officeDocument/2006/relationships/hyperlink" Target="http://www.ur.edu.pl/" TargetMode="External"/><Relationship Id="rId11" Type="http://schemas.openxmlformats.org/officeDocument/2006/relationships/hyperlink" Target="http://www.uclm.es/" TargetMode="External"/><Relationship Id="rId24" Type="http://schemas.openxmlformats.org/officeDocument/2006/relationships/hyperlink" Target="http://www.um.es/" TargetMode="External"/><Relationship Id="rId32" Type="http://schemas.openxmlformats.org/officeDocument/2006/relationships/printerSettings" Target="../printerSettings/printerSettings2.bin"/><Relationship Id="rId5" Type="http://schemas.openxmlformats.org/officeDocument/2006/relationships/hyperlink" Target="http://www.uw.edu.pl/" TargetMode="External"/><Relationship Id="rId15" Type="http://schemas.openxmlformats.org/officeDocument/2006/relationships/hyperlink" Target="http://www.inonu.edu.tr/" TargetMode="External"/><Relationship Id="rId23" Type="http://schemas.openxmlformats.org/officeDocument/2006/relationships/hyperlink" Target="http://www.um.es/" TargetMode="External"/><Relationship Id="rId28" Type="http://schemas.openxmlformats.org/officeDocument/2006/relationships/hyperlink" Target="http://www.droit1.univ-nantes.fr/" TargetMode="External"/><Relationship Id="rId10" Type="http://schemas.openxmlformats.org/officeDocument/2006/relationships/hyperlink" Target="http://www.uclm.es/universidad/albacete.asp" TargetMode="External"/><Relationship Id="rId19" Type="http://schemas.openxmlformats.org/officeDocument/2006/relationships/hyperlink" Target="http://www.adanabtu.edu.tr/" TargetMode="External"/><Relationship Id="rId31" Type="http://schemas.openxmlformats.org/officeDocument/2006/relationships/hyperlink" Target="http://www.urjc.es/" TargetMode="External"/><Relationship Id="rId4" Type="http://schemas.openxmlformats.org/officeDocument/2006/relationships/hyperlink" Target="http://www.u-paris10.fr/" TargetMode="External"/><Relationship Id="rId9" Type="http://schemas.openxmlformats.org/officeDocument/2006/relationships/hyperlink" Target="https://www.ucam.edu/" TargetMode="External"/><Relationship Id="rId14" Type="http://schemas.openxmlformats.org/officeDocument/2006/relationships/hyperlink" Target="http://www10.ujaen.es/" TargetMode="External"/><Relationship Id="rId22" Type="http://schemas.openxmlformats.org/officeDocument/2006/relationships/hyperlink" Target="http://www.unob.cz/en/fml/study/Pages/Students_mobility.aspx" TargetMode="External"/><Relationship Id="rId27" Type="http://schemas.openxmlformats.org/officeDocument/2006/relationships/hyperlink" Target="http://www.u-paris2.fr/" TargetMode="External"/><Relationship Id="rId30" Type="http://schemas.openxmlformats.org/officeDocument/2006/relationships/hyperlink" Target="http://studyinleon.es/" TargetMode="External"/><Relationship Id="rId35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yszkiewicz.edu.pl/" TargetMode="External"/><Relationship Id="rId13" Type="http://schemas.openxmlformats.org/officeDocument/2006/relationships/hyperlink" Target="http://www.uph.edu.pl/" TargetMode="External"/><Relationship Id="rId18" Type="http://schemas.openxmlformats.org/officeDocument/2006/relationships/hyperlink" Target="http://www.spiruharet.ro/" TargetMode="External"/><Relationship Id="rId26" Type="http://schemas.openxmlformats.org/officeDocument/2006/relationships/hyperlink" Target="http://www.urv.cat/" TargetMode="External"/><Relationship Id="rId3" Type="http://schemas.openxmlformats.org/officeDocument/2006/relationships/hyperlink" Target="http://www.ut.ee/en" TargetMode="External"/><Relationship Id="rId21" Type="http://schemas.openxmlformats.org/officeDocument/2006/relationships/hyperlink" Target="http://www.ual.es/" TargetMode="External"/><Relationship Id="rId34" Type="http://schemas.openxmlformats.org/officeDocument/2006/relationships/hyperlink" Target="http://www.us.es/" TargetMode="External"/><Relationship Id="rId7" Type="http://schemas.openxmlformats.org/officeDocument/2006/relationships/hyperlink" Target="http://www.viko.it/en" TargetMode="External"/><Relationship Id="rId12" Type="http://schemas.openxmlformats.org/officeDocument/2006/relationships/hyperlink" Target="http://iso.uni.lodz.pl/" TargetMode="External"/><Relationship Id="rId17" Type="http://schemas.openxmlformats.org/officeDocument/2006/relationships/hyperlink" Target="http://www.unob.cz/" TargetMode="External"/><Relationship Id="rId25" Type="http://schemas.openxmlformats.org/officeDocument/2006/relationships/hyperlink" Target="http://www.us.es/" TargetMode="External"/><Relationship Id="rId33" Type="http://schemas.openxmlformats.org/officeDocument/2006/relationships/hyperlink" Target="http://www.us.es/" TargetMode="External"/><Relationship Id="rId2" Type="http://schemas.openxmlformats.org/officeDocument/2006/relationships/hyperlink" Target="http://www.tktk.ee/" TargetMode="External"/><Relationship Id="rId16" Type="http://schemas.openxmlformats.org/officeDocument/2006/relationships/hyperlink" Target="http://www.bangor.ac.uk/" TargetMode="External"/><Relationship Id="rId20" Type="http://schemas.openxmlformats.org/officeDocument/2006/relationships/hyperlink" Target="http://www.uvt.ro/ro/" TargetMode="External"/><Relationship Id="rId29" Type="http://schemas.openxmlformats.org/officeDocument/2006/relationships/hyperlink" Target="http://www.isce.pt/" TargetMode="External"/><Relationship Id="rId1" Type="http://schemas.openxmlformats.org/officeDocument/2006/relationships/hyperlink" Target="https://www.ap.be./" TargetMode="External"/><Relationship Id="rId6" Type="http://schemas.openxmlformats.org/officeDocument/2006/relationships/hyperlink" Target="http://www.esc-saint-etienne.fr/" TargetMode="External"/><Relationship Id="rId11" Type="http://schemas.openxmlformats.org/officeDocument/2006/relationships/hyperlink" Target="http://www.wseip.edu.pl/" TargetMode="External"/><Relationship Id="rId24" Type="http://schemas.openxmlformats.org/officeDocument/2006/relationships/hyperlink" Target="http://www.ucm.es/" TargetMode="External"/><Relationship Id="rId32" Type="http://schemas.openxmlformats.org/officeDocument/2006/relationships/hyperlink" Target="http://www.ucam.es/" TargetMode="External"/><Relationship Id="rId5" Type="http://schemas.openxmlformats.org/officeDocument/2006/relationships/hyperlink" Target="http://www.u-picardie.fr/" TargetMode="External"/><Relationship Id="rId15" Type="http://schemas.openxmlformats.org/officeDocument/2006/relationships/hyperlink" Target="http://www.ipt.pt/" TargetMode="External"/><Relationship Id="rId23" Type="http://schemas.openxmlformats.org/officeDocument/2006/relationships/hyperlink" Target="http://www.uhu.es/" TargetMode="External"/><Relationship Id="rId28" Type="http://schemas.openxmlformats.org/officeDocument/2006/relationships/hyperlink" Target="http://www.uva.es/" TargetMode="External"/><Relationship Id="rId10" Type="http://schemas.openxmlformats.org/officeDocument/2006/relationships/hyperlink" Target="http://www.ue.katowice.pl/" TargetMode="External"/><Relationship Id="rId19" Type="http://schemas.openxmlformats.org/officeDocument/2006/relationships/hyperlink" Target="http://www.univcb.ro/" TargetMode="External"/><Relationship Id="rId31" Type="http://schemas.openxmlformats.org/officeDocument/2006/relationships/hyperlink" Target="http://www.usc.es/" TargetMode="External"/><Relationship Id="rId4" Type="http://schemas.openxmlformats.org/officeDocument/2006/relationships/hyperlink" Target="http://www.uef.fi/en/home" TargetMode="External"/><Relationship Id="rId9" Type="http://schemas.openxmlformats.org/officeDocument/2006/relationships/hyperlink" Target="http://www.wsb.pl/english/" TargetMode="External"/><Relationship Id="rId14" Type="http://schemas.openxmlformats.org/officeDocument/2006/relationships/hyperlink" Target="http://www.eshte.pt/" TargetMode="External"/><Relationship Id="rId22" Type="http://schemas.openxmlformats.org/officeDocument/2006/relationships/hyperlink" Target="http://www.uco.es/" TargetMode="External"/><Relationship Id="rId27" Type="http://schemas.openxmlformats.org/officeDocument/2006/relationships/hyperlink" Target="http://www.uva.es/" TargetMode="External"/><Relationship Id="rId30" Type="http://schemas.openxmlformats.org/officeDocument/2006/relationships/hyperlink" Target="http://www.uth.gr/" TargetMode="External"/><Relationship Id="rId35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rize.edu.tr/" TargetMode="External"/><Relationship Id="rId18" Type="http://schemas.openxmlformats.org/officeDocument/2006/relationships/hyperlink" Target="http://www.uaic.ro/" TargetMode="External"/><Relationship Id="rId26" Type="http://schemas.openxmlformats.org/officeDocument/2006/relationships/hyperlink" Target="http://www.gumushane.edu.tr/" TargetMode="External"/><Relationship Id="rId39" Type="http://schemas.openxmlformats.org/officeDocument/2006/relationships/hyperlink" Target="http://www.unipu.hr/" TargetMode="External"/><Relationship Id="rId21" Type="http://schemas.openxmlformats.org/officeDocument/2006/relationships/hyperlink" Target="http://www.kastamonu.edu.tr/index.php/tr" TargetMode="External"/><Relationship Id="rId34" Type="http://schemas.openxmlformats.org/officeDocument/2006/relationships/hyperlink" Target="http://www.politehnika-pula.hr/" TargetMode="External"/><Relationship Id="rId42" Type="http://schemas.openxmlformats.org/officeDocument/2006/relationships/hyperlink" Target="http://bologna.bayburt.edu.tr/" TargetMode="External"/><Relationship Id="rId47" Type="http://schemas.openxmlformats.org/officeDocument/2006/relationships/hyperlink" Target="http://www.erasmus.akademia.mil.pl/" TargetMode="External"/><Relationship Id="rId50" Type="http://schemas.openxmlformats.org/officeDocument/2006/relationships/hyperlink" Target="http://www.hszg.de/" TargetMode="External"/><Relationship Id="rId55" Type="http://schemas.openxmlformats.org/officeDocument/2006/relationships/hyperlink" Target="http://www.uem.ro/" TargetMode="External"/><Relationship Id="rId7" Type="http://schemas.openxmlformats.org/officeDocument/2006/relationships/hyperlink" Target="http://www.ogu.edu.tr/" TargetMode="External"/><Relationship Id="rId12" Type="http://schemas.openxmlformats.org/officeDocument/2006/relationships/hyperlink" Target="http://www.rize.edu.tr/" TargetMode="External"/><Relationship Id="rId17" Type="http://schemas.openxmlformats.org/officeDocument/2006/relationships/hyperlink" Target="http://www.unipi.gr/eng_site/default.php" TargetMode="External"/><Relationship Id="rId25" Type="http://schemas.openxmlformats.org/officeDocument/2006/relationships/hyperlink" Target="http://www.yalova.edu/tr/utf" TargetMode="External"/><Relationship Id="rId33" Type="http://schemas.openxmlformats.org/officeDocument/2006/relationships/hyperlink" Target="http://erasmus.bilecik.edu.tr/" TargetMode="External"/><Relationship Id="rId38" Type="http://schemas.openxmlformats.org/officeDocument/2006/relationships/hyperlink" Target="http://www.uc3m.es/" TargetMode="External"/><Relationship Id="rId46" Type="http://schemas.openxmlformats.org/officeDocument/2006/relationships/hyperlink" Target="http://www.ucas.es/" TargetMode="External"/><Relationship Id="rId2" Type="http://schemas.openxmlformats.org/officeDocument/2006/relationships/hyperlink" Target="http://www.aksaray.edu.tr/" TargetMode="External"/><Relationship Id="rId16" Type="http://schemas.openxmlformats.org/officeDocument/2006/relationships/hyperlink" Target="http://www.adu.edu.tr/en/" TargetMode="External"/><Relationship Id="rId20" Type="http://schemas.openxmlformats.org/officeDocument/2006/relationships/hyperlink" Target="http://www.adu.edu.tr/en/" TargetMode="External"/><Relationship Id="rId29" Type="http://schemas.openxmlformats.org/officeDocument/2006/relationships/hyperlink" Target="http://www.uloyola.es/web/guest/estudiantes-intenacionales1" TargetMode="External"/><Relationship Id="rId41" Type="http://schemas.openxmlformats.org/officeDocument/2006/relationships/hyperlink" Target="http://www.pwsz-ns.edu.pl/" TargetMode="External"/><Relationship Id="rId54" Type="http://schemas.openxmlformats.org/officeDocument/2006/relationships/hyperlink" Target="http://www.vu.it/" TargetMode="External"/><Relationship Id="rId1" Type="http://schemas.openxmlformats.org/officeDocument/2006/relationships/hyperlink" Target="http://www.uhu.es/" TargetMode="External"/><Relationship Id="rId6" Type="http://schemas.openxmlformats.org/officeDocument/2006/relationships/hyperlink" Target="http://www.erciyes.edu.tr/en/" TargetMode="External"/><Relationship Id="rId11" Type="http://schemas.openxmlformats.org/officeDocument/2006/relationships/hyperlink" Target="http://www.mu.edu.tr/en" TargetMode="External"/><Relationship Id="rId24" Type="http://schemas.openxmlformats.org/officeDocument/2006/relationships/hyperlink" Target="http://www.comu.edu.tr/english" TargetMode="External"/><Relationship Id="rId32" Type="http://schemas.openxmlformats.org/officeDocument/2006/relationships/hyperlink" Target="http://www.ase.ro/" TargetMode="External"/><Relationship Id="rId37" Type="http://schemas.openxmlformats.org/officeDocument/2006/relationships/hyperlink" Target="http://www.ege.edu.tr/" TargetMode="External"/><Relationship Id="rId40" Type="http://schemas.openxmlformats.org/officeDocument/2006/relationships/hyperlink" Target="http://en.uni-nke.hu/" TargetMode="External"/><Relationship Id="rId45" Type="http://schemas.openxmlformats.org/officeDocument/2006/relationships/hyperlink" Target="http://www.vu.it/" TargetMode="External"/><Relationship Id="rId53" Type="http://schemas.openxmlformats.org/officeDocument/2006/relationships/hyperlink" Target="http://www.ebs.sakarya.edu.tr/" TargetMode="External"/><Relationship Id="rId58" Type="http://schemas.openxmlformats.org/officeDocument/2006/relationships/printerSettings" Target="../printerSettings/printerSettings4.bin"/><Relationship Id="rId5" Type="http://schemas.openxmlformats.org/officeDocument/2006/relationships/hyperlink" Target="http://www.ege.edu.tr/" TargetMode="External"/><Relationship Id="rId15" Type="http://schemas.openxmlformats.org/officeDocument/2006/relationships/hyperlink" Target="http://www.ybu.edu.tr/" TargetMode="External"/><Relationship Id="rId23" Type="http://schemas.openxmlformats.org/officeDocument/2006/relationships/hyperlink" Target="http://www.uniovi.es/" TargetMode="External"/><Relationship Id="rId28" Type="http://schemas.openxmlformats.org/officeDocument/2006/relationships/hyperlink" Target="http://www.ssu.edu.tr/" TargetMode="External"/><Relationship Id="rId36" Type="http://schemas.openxmlformats.org/officeDocument/2006/relationships/hyperlink" Target="http://ects.nevsehir.edu.tr/ects/index/dil/eng/sayfa/51" TargetMode="External"/><Relationship Id="rId49" Type="http://schemas.openxmlformats.org/officeDocument/2006/relationships/hyperlink" Target="http://www.ualg.pt/" TargetMode="External"/><Relationship Id="rId57" Type="http://schemas.openxmlformats.org/officeDocument/2006/relationships/hyperlink" Target="http://www.upb.ro/" TargetMode="External"/><Relationship Id="rId10" Type="http://schemas.openxmlformats.org/officeDocument/2006/relationships/hyperlink" Target="http://www.mersin.edu.tr/" TargetMode="External"/><Relationship Id="rId19" Type="http://schemas.openxmlformats.org/officeDocument/2006/relationships/hyperlink" Target="http://www.llu.lv/" TargetMode="External"/><Relationship Id="rId31" Type="http://schemas.openxmlformats.org/officeDocument/2006/relationships/hyperlink" Target="http://www.uva.es/" TargetMode="External"/><Relationship Id="rId44" Type="http://schemas.openxmlformats.org/officeDocument/2006/relationships/hyperlink" Target="http://www.unistra.fr/" TargetMode="External"/><Relationship Id="rId52" Type="http://schemas.openxmlformats.org/officeDocument/2006/relationships/hyperlink" Target="http://www.erasmus.selcuk.edu.tr/" TargetMode="External"/><Relationship Id="rId4" Type="http://schemas.openxmlformats.org/officeDocument/2006/relationships/hyperlink" Target="http://www.ege.edu.tr/" TargetMode="External"/><Relationship Id="rId9" Type="http://schemas.openxmlformats.org/officeDocument/2006/relationships/hyperlink" Target="http://www.ktu.edu.tr/" TargetMode="External"/><Relationship Id="rId14" Type="http://schemas.openxmlformats.org/officeDocument/2006/relationships/hyperlink" Target="http://www.ybu.edu.tr/" TargetMode="External"/><Relationship Id="rId22" Type="http://schemas.openxmlformats.org/officeDocument/2006/relationships/hyperlink" Target="http://www.ugal.ro/" TargetMode="External"/><Relationship Id="rId27" Type="http://schemas.openxmlformats.org/officeDocument/2006/relationships/hyperlink" Target="http://www.aubg.bg/study-abroad-exchange-incoming" TargetMode="External"/><Relationship Id="rId30" Type="http://schemas.openxmlformats.org/officeDocument/2006/relationships/hyperlink" Target="http://www.adanabtu.edu.tr/" TargetMode="External"/><Relationship Id="rId35" Type="http://schemas.openxmlformats.org/officeDocument/2006/relationships/hyperlink" Target="http://www.unob.cz/en/fml/study/Pages/Students_mobility.aspx" TargetMode="External"/><Relationship Id="rId43" Type="http://schemas.openxmlformats.org/officeDocument/2006/relationships/hyperlink" Target="http://www.erasmus.akademia.mil.pl/" TargetMode="External"/><Relationship Id="rId48" Type="http://schemas.openxmlformats.org/officeDocument/2006/relationships/hyperlink" Target="http://www.alanya.edu.tr/" TargetMode="External"/><Relationship Id="rId56" Type="http://schemas.openxmlformats.org/officeDocument/2006/relationships/hyperlink" Target="http://ebs.pau.edu.tr/" TargetMode="External"/><Relationship Id="rId8" Type="http://schemas.openxmlformats.org/officeDocument/2006/relationships/hyperlink" Target="http://www.inonu.edu.tr/" TargetMode="External"/><Relationship Id="rId51" Type="http://schemas.openxmlformats.org/officeDocument/2006/relationships/hyperlink" Target="http://www.upo.es/" TargetMode="External"/><Relationship Id="rId3" Type="http://schemas.openxmlformats.org/officeDocument/2006/relationships/hyperlink" Target="http://www.cumhuriyet.edu.tr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m.gdynia.pl/" TargetMode="External"/><Relationship Id="rId13" Type="http://schemas.openxmlformats.org/officeDocument/2006/relationships/hyperlink" Target="http://www.tecnico.ulisboa.pt/" TargetMode="External"/><Relationship Id="rId18" Type="http://schemas.openxmlformats.org/officeDocument/2006/relationships/hyperlink" Target="http://www.uoradea.ro/" TargetMode="External"/><Relationship Id="rId26" Type="http://schemas.openxmlformats.org/officeDocument/2006/relationships/hyperlink" Target="http://www.uclm.es/" TargetMode="External"/><Relationship Id="rId3" Type="http://schemas.openxmlformats.org/officeDocument/2006/relationships/hyperlink" Target="http://www.tktk.ee/" TargetMode="External"/><Relationship Id="rId21" Type="http://schemas.openxmlformats.org/officeDocument/2006/relationships/hyperlink" Target="http://www.tuke.sk/" TargetMode="External"/><Relationship Id="rId7" Type="http://schemas.openxmlformats.org/officeDocument/2006/relationships/hyperlink" Target="http://www.tyszkiewicz.edu.pl/" TargetMode="External"/><Relationship Id="rId12" Type="http://schemas.openxmlformats.org/officeDocument/2006/relationships/hyperlink" Target="http://www.iscte-iul.pt/" TargetMode="External"/><Relationship Id="rId17" Type="http://schemas.openxmlformats.org/officeDocument/2006/relationships/hyperlink" Target="http://www.tuiasi.ro/" TargetMode="External"/><Relationship Id="rId25" Type="http://schemas.openxmlformats.org/officeDocument/2006/relationships/hyperlink" Target="http://www.uclm.es/" TargetMode="External"/><Relationship Id="rId2" Type="http://schemas.openxmlformats.org/officeDocument/2006/relationships/hyperlink" Target="http://www.uni-vt.bg/2/" TargetMode="External"/><Relationship Id="rId16" Type="http://schemas.openxmlformats.org/officeDocument/2006/relationships/hyperlink" Target="http://www.spiruharet.ro/" TargetMode="External"/><Relationship Id="rId20" Type="http://schemas.openxmlformats.org/officeDocument/2006/relationships/hyperlink" Target="http://www.upt.ro/" TargetMode="External"/><Relationship Id="rId29" Type="http://schemas.openxmlformats.org/officeDocument/2006/relationships/hyperlink" Target="http://www.uhu.es/" TargetMode="External"/><Relationship Id="rId1" Type="http://schemas.openxmlformats.org/officeDocument/2006/relationships/hyperlink" Target="http://www.tu-sofia.bg/" TargetMode="External"/><Relationship Id="rId6" Type="http://schemas.openxmlformats.org/officeDocument/2006/relationships/hyperlink" Target="http://www.ucc.ie/en" TargetMode="External"/><Relationship Id="rId11" Type="http://schemas.openxmlformats.org/officeDocument/2006/relationships/hyperlink" Target="http://www.pw.edu.pl/" TargetMode="External"/><Relationship Id="rId24" Type="http://schemas.openxmlformats.org/officeDocument/2006/relationships/hyperlink" Target="http://www.upc.edu/" TargetMode="External"/><Relationship Id="rId5" Type="http://schemas.openxmlformats.org/officeDocument/2006/relationships/hyperlink" Target="http://auth.gr/en" TargetMode="External"/><Relationship Id="rId15" Type="http://schemas.openxmlformats.org/officeDocument/2006/relationships/hyperlink" Target="http://www.unob.cz/" TargetMode="External"/><Relationship Id="rId23" Type="http://schemas.openxmlformats.org/officeDocument/2006/relationships/hyperlink" Target="http://www.uah.es/" TargetMode="External"/><Relationship Id="rId28" Type="http://schemas.openxmlformats.org/officeDocument/2006/relationships/hyperlink" Target="mailto:erasmus@info.p.lodz.pling" TargetMode="External"/><Relationship Id="rId10" Type="http://schemas.openxmlformats.org/officeDocument/2006/relationships/hyperlink" Target="http://www.uminho.pt/" TargetMode="External"/><Relationship Id="rId19" Type="http://schemas.openxmlformats.org/officeDocument/2006/relationships/hyperlink" Target="http://www.uev.ro/" TargetMode="External"/><Relationship Id="rId31" Type="http://schemas.openxmlformats.org/officeDocument/2006/relationships/printerSettings" Target="../printerSettings/printerSettings5.bin"/><Relationship Id="rId4" Type="http://schemas.openxmlformats.org/officeDocument/2006/relationships/hyperlink" Target="http://www.enseirb-matmeca.fr/" TargetMode="External"/><Relationship Id="rId9" Type="http://schemas.openxmlformats.org/officeDocument/2006/relationships/hyperlink" Target="http://www.uph.edu.pl/" TargetMode="External"/><Relationship Id="rId14" Type="http://schemas.openxmlformats.org/officeDocument/2006/relationships/hyperlink" Target="http://www.ipp.pt/" TargetMode="External"/><Relationship Id="rId22" Type="http://schemas.openxmlformats.org/officeDocument/2006/relationships/hyperlink" Target="http://www.uni-lj.si/" TargetMode="External"/><Relationship Id="rId27" Type="http://schemas.openxmlformats.org/officeDocument/2006/relationships/hyperlink" Target="http://www.umh.es/" TargetMode="External"/><Relationship Id="rId30" Type="http://schemas.openxmlformats.org/officeDocument/2006/relationships/hyperlink" Target="http://www.uhu.es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ge.edu.tr/" TargetMode="External"/><Relationship Id="rId13" Type="http://schemas.openxmlformats.org/officeDocument/2006/relationships/hyperlink" Target="http://www.dogus.edu.tr/" TargetMode="External"/><Relationship Id="rId18" Type="http://schemas.openxmlformats.org/officeDocument/2006/relationships/hyperlink" Target="http://www.mku.edu.tr/" TargetMode="External"/><Relationship Id="rId26" Type="http://schemas.openxmlformats.org/officeDocument/2006/relationships/hyperlink" Target="http://www.adanabtu.edu.tr/" TargetMode="External"/><Relationship Id="rId39" Type="http://schemas.openxmlformats.org/officeDocument/2006/relationships/hyperlink" Target="http://www.tu-sofia.bg/" TargetMode="External"/><Relationship Id="rId3" Type="http://schemas.openxmlformats.org/officeDocument/2006/relationships/hyperlink" Target="http://www.uvigo.es/" TargetMode="External"/><Relationship Id="rId21" Type="http://schemas.openxmlformats.org/officeDocument/2006/relationships/hyperlink" Target="http://www.upc.edu/" TargetMode="External"/><Relationship Id="rId34" Type="http://schemas.openxmlformats.org/officeDocument/2006/relationships/hyperlink" Target="http://www.erasmus.pk.edu.pl./" TargetMode="External"/><Relationship Id="rId42" Type="http://schemas.openxmlformats.org/officeDocument/2006/relationships/printerSettings" Target="../printerSettings/printerSettings6.bin"/><Relationship Id="rId7" Type="http://schemas.openxmlformats.org/officeDocument/2006/relationships/hyperlink" Target="http://www.boun.edu.tr/en-us/index" TargetMode="External"/><Relationship Id="rId12" Type="http://schemas.openxmlformats.org/officeDocument/2006/relationships/hyperlink" Target="http://www.inonu.edu.tr/" TargetMode="External"/><Relationship Id="rId17" Type="http://schemas.openxmlformats.org/officeDocument/2006/relationships/hyperlink" Target="http://www.ybu.edu.tr/" TargetMode="External"/><Relationship Id="rId25" Type="http://schemas.openxmlformats.org/officeDocument/2006/relationships/hyperlink" Target="http://www.gumushane.edu.tr/" TargetMode="External"/><Relationship Id="rId33" Type="http://schemas.openxmlformats.org/officeDocument/2006/relationships/hyperlink" Target="http://www.ntua.gr/index_en.html" TargetMode="External"/><Relationship Id="rId38" Type="http://schemas.openxmlformats.org/officeDocument/2006/relationships/hyperlink" Target="http://www.adanabtu.edu.tr/" TargetMode="External"/><Relationship Id="rId2" Type="http://schemas.openxmlformats.org/officeDocument/2006/relationships/hyperlink" Target="http://www.uniovi.es/" TargetMode="External"/><Relationship Id="rId16" Type="http://schemas.openxmlformats.org/officeDocument/2006/relationships/hyperlink" Target="http://www.ankara.edu.tr/" TargetMode="External"/><Relationship Id="rId20" Type="http://schemas.openxmlformats.org/officeDocument/2006/relationships/hyperlink" Target="http://www.mersin.edu.tr/" TargetMode="External"/><Relationship Id="rId29" Type="http://schemas.openxmlformats.org/officeDocument/2006/relationships/hyperlink" Target="http://www.cvut.cz/incomers/erasmus-exchange/prospectus" TargetMode="External"/><Relationship Id="rId41" Type="http://schemas.openxmlformats.org/officeDocument/2006/relationships/hyperlink" Target="http://www.upb.ro/" TargetMode="External"/><Relationship Id="rId1" Type="http://schemas.openxmlformats.org/officeDocument/2006/relationships/hyperlink" Target="http://www.uniovi.es/" TargetMode="External"/><Relationship Id="rId6" Type="http://schemas.openxmlformats.org/officeDocument/2006/relationships/hyperlink" Target="http://www.akdeniz.edu.tr/" TargetMode="External"/><Relationship Id="rId11" Type="http://schemas.openxmlformats.org/officeDocument/2006/relationships/hyperlink" Target="http://www.inonu.edu.tr/" TargetMode="External"/><Relationship Id="rId24" Type="http://schemas.openxmlformats.org/officeDocument/2006/relationships/hyperlink" Target="http://erasmus.gop.edu.tr/" TargetMode="External"/><Relationship Id="rId32" Type="http://schemas.openxmlformats.org/officeDocument/2006/relationships/hyperlink" Target="http://www.wat.edu.pl./" TargetMode="External"/><Relationship Id="rId37" Type="http://schemas.openxmlformats.org/officeDocument/2006/relationships/hyperlink" Target="http://www.kth.bme.hu/" TargetMode="External"/><Relationship Id="rId40" Type="http://schemas.openxmlformats.org/officeDocument/2006/relationships/hyperlink" Target="http://www.ntua.gr/" TargetMode="External"/><Relationship Id="rId5" Type="http://schemas.openxmlformats.org/officeDocument/2006/relationships/hyperlink" Target="http://www.hig.se/" TargetMode="External"/><Relationship Id="rId15" Type="http://schemas.openxmlformats.org/officeDocument/2006/relationships/hyperlink" Target="http://www.ege.edu.tr/" TargetMode="External"/><Relationship Id="rId23" Type="http://schemas.openxmlformats.org/officeDocument/2006/relationships/hyperlink" Target="http://www.cumhuriyet.edu.tr/" TargetMode="External"/><Relationship Id="rId28" Type="http://schemas.openxmlformats.org/officeDocument/2006/relationships/hyperlink" Target="http://www.ugr.es/" TargetMode="External"/><Relationship Id="rId36" Type="http://schemas.openxmlformats.org/officeDocument/2006/relationships/hyperlink" Target="http://www.erasmus.akademia.mil.pl/" TargetMode="External"/><Relationship Id="rId10" Type="http://schemas.openxmlformats.org/officeDocument/2006/relationships/hyperlink" Target="http://www.inonu.edu.tr/" TargetMode="External"/><Relationship Id="rId19" Type="http://schemas.openxmlformats.org/officeDocument/2006/relationships/hyperlink" Target="http://www.erdogan.edu.tr/" TargetMode="External"/><Relationship Id="rId31" Type="http://schemas.openxmlformats.org/officeDocument/2006/relationships/hyperlink" Target="http://www.vgtu.lt/en" TargetMode="External"/><Relationship Id="rId4" Type="http://schemas.openxmlformats.org/officeDocument/2006/relationships/hyperlink" Target="http://www.usj.es/" TargetMode="External"/><Relationship Id="rId9" Type="http://schemas.openxmlformats.org/officeDocument/2006/relationships/hyperlink" Target="http://www.inonu.edu.tr/" TargetMode="External"/><Relationship Id="rId14" Type="http://schemas.openxmlformats.org/officeDocument/2006/relationships/hyperlink" Target="http://www.ege.edu.tr/" TargetMode="External"/><Relationship Id="rId22" Type="http://schemas.openxmlformats.org/officeDocument/2006/relationships/hyperlink" Target="http://www.wat.edu.pl./" TargetMode="External"/><Relationship Id="rId27" Type="http://schemas.openxmlformats.org/officeDocument/2006/relationships/hyperlink" Target="http://www.politenika-pula.hr/" TargetMode="External"/><Relationship Id="rId30" Type="http://schemas.openxmlformats.org/officeDocument/2006/relationships/hyperlink" Target="http://www.unob.cz/en/fml/study/Pages/Students_mobility.aspx" TargetMode="External"/><Relationship Id="rId35" Type="http://schemas.openxmlformats.org/officeDocument/2006/relationships/hyperlink" Target="http://www.upc.ed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tabSelected="1" topLeftCell="A25" workbookViewId="0">
      <selection activeCell="I40" sqref="I40"/>
    </sheetView>
  </sheetViews>
  <sheetFormatPr defaultRowHeight="12.75"/>
  <cols>
    <col min="1" max="1" width="8.42578125" customWidth="1"/>
    <col min="2" max="2" width="14.140625" customWidth="1"/>
    <col min="3" max="3" width="15.42578125" customWidth="1"/>
    <col min="4" max="4" width="25.85546875" customWidth="1"/>
    <col min="5" max="5" width="28.28515625" customWidth="1"/>
    <col min="6" max="6" width="25.42578125" customWidth="1"/>
    <col min="7" max="7" width="12.140625" customWidth="1"/>
  </cols>
  <sheetData>
    <row r="1" spans="1:7" ht="30" customHeight="1">
      <c r="A1" s="8" t="s">
        <v>119</v>
      </c>
      <c r="B1" s="8" t="s">
        <v>120</v>
      </c>
      <c r="C1" s="8" t="s">
        <v>121</v>
      </c>
      <c r="D1" s="8" t="s">
        <v>122</v>
      </c>
      <c r="E1" s="8" t="s">
        <v>123</v>
      </c>
      <c r="F1" s="9" t="s">
        <v>124</v>
      </c>
      <c r="G1" s="59" t="s">
        <v>614</v>
      </c>
    </row>
    <row r="2" spans="1:7" ht="30" customHeight="1">
      <c r="A2" s="10">
        <v>1</v>
      </c>
      <c r="B2" s="11" t="s">
        <v>125</v>
      </c>
      <c r="C2" s="11" t="s">
        <v>126</v>
      </c>
      <c r="D2" s="11" t="s">
        <v>127</v>
      </c>
      <c r="E2" s="12" t="s">
        <v>128</v>
      </c>
      <c r="F2" s="11" t="s">
        <v>129</v>
      </c>
      <c r="G2" s="53" t="s">
        <v>612</v>
      </c>
    </row>
    <row r="3" spans="1:7" ht="30" customHeight="1">
      <c r="A3" s="109">
        <f>A2+1</f>
        <v>2</v>
      </c>
      <c r="B3" s="11" t="s">
        <v>6</v>
      </c>
      <c r="C3" s="11" t="s">
        <v>130</v>
      </c>
      <c r="D3" s="11" t="s">
        <v>131</v>
      </c>
      <c r="E3" s="12" t="s">
        <v>132</v>
      </c>
      <c r="F3" s="11" t="s">
        <v>133</v>
      </c>
      <c r="G3" s="53" t="s">
        <v>613</v>
      </c>
    </row>
    <row r="4" spans="1:7" ht="30" customHeight="1">
      <c r="A4" s="110"/>
      <c r="B4" s="11" t="s">
        <v>6</v>
      </c>
      <c r="C4" s="11" t="s">
        <v>130</v>
      </c>
      <c r="D4" s="11" t="s">
        <v>131</v>
      </c>
      <c r="E4" s="12" t="s">
        <v>132</v>
      </c>
      <c r="F4" s="11" t="s">
        <v>134</v>
      </c>
      <c r="G4" s="53" t="s">
        <v>613</v>
      </c>
    </row>
    <row r="5" spans="1:7" ht="30" customHeight="1">
      <c r="A5" s="10">
        <f>A3+1</f>
        <v>3</v>
      </c>
      <c r="B5" s="10" t="s">
        <v>135</v>
      </c>
      <c r="C5" s="10" t="s">
        <v>136</v>
      </c>
      <c r="D5" s="10" t="s">
        <v>137</v>
      </c>
      <c r="E5" s="13" t="s">
        <v>138</v>
      </c>
      <c r="F5" s="11" t="s">
        <v>139</v>
      </c>
      <c r="G5" s="53" t="s">
        <v>613</v>
      </c>
    </row>
    <row r="6" spans="1:7" ht="30" customHeight="1">
      <c r="A6" s="109">
        <f>A5+1</f>
        <v>4</v>
      </c>
      <c r="B6" s="10" t="s">
        <v>135</v>
      </c>
      <c r="C6" s="10" t="s">
        <v>140</v>
      </c>
      <c r="D6" s="10" t="s">
        <v>141</v>
      </c>
      <c r="E6" s="13" t="s">
        <v>142</v>
      </c>
      <c r="F6" s="11" t="s">
        <v>143</v>
      </c>
      <c r="G6" s="53" t="s">
        <v>613</v>
      </c>
    </row>
    <row r="7" spans="1:7" ht="30" customHeight="1">
      <c r="A7" s="110"/>
      <c r="B7" s="10" t="s">
        <v>135</v>
      </c>
      <c r="C7" s="10" t="s">
        <v>140</v>
      </c>
      <c r="D7" s="10" t="s">
        <v>144</v>
      </c>
      <c r="E7" s="13" t="s">
        <v>142</v>
      </c>
      <c r="F7" s="11" t="s">
        <v>143</v>
      </c>
      <c r="G7" s="53" t="s">
        <v>613</v>
      </c>
    </row>
    <row r="8" spans="1:7" ht="30" customHeight="1">
      <c r="A8" s="10">
        <f>A6+1</f>
        <v>5</v>
      </c>
      <c r="B8" s="10" t="s">
        <v>135</v>
      </c>
      <c r="C8" s="10" t="s">
        <v>145</v>
      </c>
      <c r="D8" s="10" t="s">
        <v>146</v>
      </c>
      <c r="E8" s="13" t="s">
        <v>147</v>
      </c>
      <c r="F8" s="11" t="s">
        <v>148</v>
      </c>
      <c r="G8" s="53" t="s">
        <v>612</v>
      </c>
    </row>
    <row r="9" spans="1:7" ht="30" customHeight="1">
      <c r="A9" s="10">
        <v>6</v>
      </c>
      <c r="B9" s="10" t="s">
        <v>135</v>
      </c>
      <c r="C9" s="10" t="s">
        <v>149</v>
      </c>
      <c r="D9" s="10" t="s">
        <v>150</v>
      </c>
      <c r="E9" s="13" t="s">
        <v>151</v>
      </c>
      <c r="F9" s="11" t="s">
        <v>152</v>
      </c>
      <c r="G9" s="53" t="s">
        <v>612</v>
      </c>
    </row>
    <row r="10" spans="1:7" ht="30" customHeight="1">
      <c r="A10" s="10">
        <v>7</v>
      </c>
      <c r="B10" s="10" t="s">
        <v>135</v>
      </c>
      <c r="C10" s="10" t="s">
        <v>153</v>
      </c>
      <c r="D10" s="10" t="s">
        <v>154</v>
      </c>
      <c r="E10" s="13" t="s">
        <v>155</v>
      </c>
      <c r="F10" s="11" t="s">
        <v>139</v>
      </c>
      <c r="G10" s="53" t="s">
        <v>613</v>
      </c>
    </row>
    <row r="11" spans="1:7" ht="30" customHeight="1">
      <c r="A11" s="109">
        <f>A10+1</f>
        <v>8</v>
      </c>
      <c r="B11" s="11" t="s">
        <v>18</v>
      </c>
      <c r="C11" s="11" t="s">
        <v>156</v>
      </c>
      <c r="D11" s="11" t="s">
        <v>157</v>
      </c>
      <c r="E11" s="12" t="s">
        <v>158</v>
      </c>
      <c r="F11" s="11" t="s">
        <v>159</v>
      </c>
      <c r="G11" s="53" t="s">
        <v>612</v>
      </c>
    </row>
    <row r="12" spans="1:7" ht="30" customHeight="1">
      <c r="A12" s="111"/>
      <c r="B12" s="11" t="s">
        <v>18</v>
      </c>
      <c r="C12" s="11" t="s">
        <v>156</v>
      </c>
      <c r="D12" s="11" t="s">
        <v>157</v>
      </c>
      <c r="E12" s="12" t="s">
        <v>158</v>
      </c>
      <c r="F12" s="11" t="s">
        <v>160</v>
      </c>
      <c r="G12" s="53" t="s">
        <v>612</v>
      </c>
    </row>
    <row r="13" spans="1:7" ht="30" customHeight="1">
      <c r="A13" s="110"/>
      <c r="B13" s="11" t="s">
        <v>18</v>
      </c>
      <c r="C13" s="11" t="s">
        <v>156</v>
      </c>
      <c r="D13" s="11" t="s">
        <v>157</v>
      </c>
      <c r="E13" s="12" t="s">
        <v>158</v>
      </c>
      <c r="F13" s="11" t="s">
        <v>161</v>
      </c>
      <c r="G13" s="53" t="s">
        <v>612</v>
      </c>
    </row>
    <row r="14" spans="1:7" ht="30" customHeight="1">
      <c r="A14" s="10">
        <f>A11+1</f>
        <v>9</v>
      </c>
      <c r="B14" s="10" t="s">
        <v>1</v>
      </c>
      <c r="C14" s="10" t="s">
        <v>162</v>
      </c>
      <c r="D14" s="10" t="s">
        <v>163</v>
      </c>
      <c r="E14" s="13" t="s">
        <v>164</v>
      </c>
      <c r="F14" s="11" t="s">
        <v>139</v>
      </c>
      <c r="G14" s="53" t="s">
        <v>612</v>
      </c>
    </row>
    <row r="15" spans="1:7" ht="30" customHeight="1">
      <c r="A15" s="10">
        <f t="shared" ref="A15:A27" si="0">A14+1</f>
        <v>10</v>
      </c>
      <c r="B15" s="10" t="s">
        <v>1</v>
      </c>
      <c r="C15" s="10" t="s">
        <v>165</v>
      </c>
      <c r="D15" s="10" t="s">
        <v>166</v>
      </c>
      <c r="E15" s="12" t="s">
        <v>167</v>
      </c>
      <c r="F15" s="11" t="s">
        <v>134</v>
      </c>
      <c r="G15" s="53" t="s">
        <v>612</v>
      </c>
    </row>
    <row r="16" spans="1:7" ht="30.75" customHeight="1">
      <c r="A16" s="10">
        <v>11</v>
      </c>
      <c r="B16" s="11" t="s">
        <v>1</v>
      </c>
      <c r="C16" s="11" t="s">
        <v>8</v>
      </c>
      <c r="D16" s="11" t="s">
        <v>7</v>
      </c>
      <c r="E16" s="12" t="s">
        <v>73</v>
      </c>
      <c r="F16" s="11" t="s">
        <v>172</v>
      </c>
      <c r="G16" s="53" t="s">
        <v>612</v>
      </c>
    </row>
    <row r="17" spans="1:7" ht="30" customHeight="1">
      <c r="A17" s="10">
        <v>12</v>
      </c>
      <c r="B17" s="11" t="s">
        <v>357</v>
      </c>
      <c r="C17" s="11" t="s">
        <v>358</v>
      </c>
      <c r="D17" s="11" t="s">
        <v>356</v>
      </c>
      <c r="E17" s="45" t="s">
        <v>359</v>
      </c>
      <c r="F17" s="11" t="s">
        <v>360</v>
      </c>
      <c r="G17" s="53" t="s">
        <v>612</v>
      </c>
    </row>
    <row r="18" spans="1:7" ht="30" customHeight="1">
      <c r="A18" s="10">
        <v>13</v>
      </c>
      <c r="B18" s="10" t="s">
        <v>1</v>
      </c>
      <c r="C18" s="10" t="s">
        <v>173</v>
      </c>
      <c r="D18" s="10" t="s">
        <v>174</v>
      </c>
      <c r="E18" s="13" t="s">
        <v>175</v>
      </c>
      <c r="F18" s="11" t="s">
        <v>171</v>
      </c>
      <c r="G18" s="53" t="s">
        <v>612</v>
      </c>
    </row>
    <row r="19" spans="1:7" ht="30" customHeight="1">
      <c r="A19" s="10">
        <f>A18+1</f>
        <v>14</v>
      </c>
      <c r="B19" s="10" t="s">
        <v>1</v>
      </c>
      <c r="C19" s="10" t="s">
        <v>176</v>
      </c>
      <c r="D19" s="10" t="s">
        <v>177</v>
      </c>
      <c r="E19" s="13" t="s">
        <v>178</v>
      </c>
      <c r="F19" s="11" t="s">
        <v>172</v>
      </c>
      <c r="G19" s="53" t="s">
        <v>613</v>
      </c>
    </row>
    <row r="20" spans="1:7" ht="30" customHeight="1">
      <c r="A20" s="10">
        <f t="shared" si="0"/>
        <v>15</v>
      </c>
      <c r="B20" s="10" t="s">
        <v>1</v>
      </c>
      <c r="C20" s="10" t="s">
        <v>179</v>
      </c>
      <c r="D20" s="10" t="s">
        <v>180</v>
      </c>
      <c r="E20" s="12" t="s">
        <v>181</v>
      </c>
      <c r="F20" s="11" t="s">
        <v>139</v>
      </c>
      <c r="G20" s="53" t="s">
        <v>612</v>
      </c>
    </row>
    <row r="21" spans="1:7" ht="30" customHeight="1">
      <c r="A21" s="10">
        <f>A20+1</f>
        <v>16</v>
      </c>
      <c r="B21" s="10" t="s">
        <v>1</v>
      </c>
      <c r="C21" s="10" t="s">
        <v>182</v>
      </c>
      <c r="D21" s="10" t="s">
        <v>183</v>
      </c>
      <c r="E21" s="13" t="s">
        <v>184</v>
      </c>
      <c r="F21" s="11" t="s">
        <v>172</v>
      </c>
      <c r="G21" s="53" t="s">
        <v>613</v>
      </c>
    </row>
    <row r="22" spans="1:7" ht="30" customHeight="1">
      <c r="A22" s="10">
        <f t="shared" si="0"/>
        <v>17</v>
      </c>
      <c r="B22" s="10" t="s">
        <v>0</v>
      </c>
      <c r="C22" s="10" t="s">
        <v>185</v>
      </c>
      <c r="D22" s="10" t="s">
        <v>2</v>
      </c>
      <c r="E22" s="13" t="s">
        <v>186</v>
      </c>
      <c r="F22" s="11" t="s">
        <v>134</v>
      </c>
      <c r="G22" s="86" t="s">
        <v>612</v>
      </c>
    </row>
    <row r="23" spans="1:7" ht="30" customHeight="1">
      <c r="A23" s="10">
        <f t="shared" si="0"/>
        <v>18</v>
      </c>
      <c r="B23" s="10" t="s">
        <v>0</v>
      </c>
      <c r="C23" s="10" t="s">
        <v>10</v>
      </c>
      <c r="D23" s="10" t="s">
        <v>9</v>
      </c>
      <c r="E23" s="13" t="s">
        <v>63</v>
      </c>
      <c r="F23" s="11" t="s">
        <v>48</v>
      </c>
      <c r="G23" s="53" t="s">
        <v>612</v>
      </c>
    </row>
    <row r="24" spans="1:7" ht="30" customHeight="1">
      <c r="A24" s="10">
        <f t="shared" si="0"/>
        <v>19</v>
      </c>
      <c r="B24" s="10" t="s">
        <v>0</v>
      </c>
      <c r="C24" s="10" t="s">
        <v>4</v>
      </c>
      <c r="D24" s="10" t="s">
        <v>3</v>
      </c>
      <c r="E24" s="12" t="s">
        <v>64</v>
      </c>
      <c r="F24" s="11" t="s">
        <v>134</v>
      </c>
      <c r="G24" s="53" t="s">
        <v>612</v>
      </c>
    </row>
    <row r="25" spans="1:7" s="43" customFormat="1" ht="30" customHeight="1">
      <c r="A25" s="10">
        <f t="shared" si="0"/>
        <v>20</v>
      </c>
      <c r="B25" s="11" t="s">
        <v>0</v>
      </c>
      <c r="C25" s="11" t="s">
        <v>187</v>
      </c>
      <c r="D25" s="11" t="s">
        <v>188</v>
      </c>
      <c r="E25" s="12" t="s">
        <v>189</v>
      </c>
      <c r="F25" s="11" t="s">
        <v>190</v>
      </c>
      <c r="G25" s="53" t="s">
        <v>612</v>
      </c>
    </row>
    <row r="26" spans="1:7" ht="30" customHeight="1">
      <c r="A26" s="10">
        <f t="shared" si="0"/>
        <v>21</v>
      </c>
      <c r="B26" s="10" t="s">
        <v>0</v>
      </c>
      <c r="C26" s="10" t="s">
        <v>30</v>
      </c>
      <c r="D26" s="10" t="s">
        <v>664</v>
      </c>
      <c r="E26" s="98" t="s">
        <v>665</v>
      </c>
      <c r="F26" s="11" t="s">
        <v>666</v>
      </c>
      <c r="G26" s="53" t="s">
        <v>612</v>
      </c>
    </row>
    <row r="27" spans="1:7" ht="30" customHeight="1">
      <c r="A27" s="39">
        <f t="shared" si="0"/>
        <v>22</v>
      </c>
      <c r="B27" s="10" t="s">
        <v>0</v>
      </c>
      <c r="C27" s="10" t="s">
        <v>11</v>
      </c>
      <c r="D27" s="10" t="s">
        <v>667</v>
      </c>
      <c r="E27" s="98" t="s">
        <v>668</v>
      </c>
      <c r="F27" s="11" t="s">
        <v>669</v>
      </c>
      <c r="G27" s="53" t="s">
        <v>613</v>
      </c>
    </row>
    <row r="28" spans="1:7" ht="30" customHeight="1">
      <c r="A28" s="10">
        <f>A27+1</f>
        <v>23</v>
      </c>
      <c r="B28" s="10" t="s">
        <v>1</v>
      </c>
      <c r="C28" s="10" t="s">
        <v>208</v>
      </c>
      <c r="D28" s="10" t="s">
        <v>209</v>
      </c>
      <c r="E28" s="13" t="s">
        <v>210</v>
      </c>
      <c r="F28" s="11" t="s">
        <v>134</v>
      </c>
      <c r="G28" s="53" t="s">
        <v>633</v>
      </c>
    </row>
    <row r="29" spans="1:7" ht="30" customHeight="1">
      <c r="A29" s="10">
        <f>A28+1</f>
        <v>24</v>
      </c>
      <c r="B29" s="11" t="s">
        <v>0</v>
      </c>
      <c r="C29" s="11" t="s">
        <v>13</v>
      </c>
      <c r="D29" s="11" t="s">
        <v>12</v>
      </c>
      <c r="E29" s="12" t="s">
        <v>69</v>
      </c>
      <c r="F29" s="11" t="s">
        <v>43</v>
      </c>
      <c r="G29" s="53" t="s">
        <v>612</v>
      </c>
    </row>
    <row r="30" spans="1:7" ht="30" customHeight="1">
      <c r="A30" s="40">
        <v>25</v>
      </c>
      <c r="B30" s="11" t="s">
        <v>0</v>
      </c>
      <c r="C30" s="11" t="s">
        <v>37</v>
      </c>
      <c r="D30" s="11" t="s">
        <v>36</v>
      </c>
      <c r="E30" s="12" t="s">
        <v>70</v>
      </c>
      <c r="F30" s="11" t="s">
        <v>670</v>
      </c>
      <c r="G30" s="53" t="s">
        <v>612</v>
      </c>
    </row>
    <row r="31" spans="1:7" ht="30" customHeight="1">
      <c r="A31" s="10">
        <v>26</v>
      </c>
      <c r="B31" s="10" t="s">
        <v>0</v>
      </c>
      <c r="C31" s="10" t="s">
        <v>191</v>
      </c>
      <c r="D31" s="10" t="s">
        <v>192</v>
      </c>
      <c r="E31" s="13" t="s">
        <v>193</v>
      </c>
      <c r="F31" s="11" t="s">
        <v>194</v>
      </c>
      <c r="G31" s="53" t="s">
        <v>612</v>
      </c>
    </row>
    <row r="32" spans="1:7" ht="30" customHeight="1">
      <c r="A32" s="10">
        <v>27</v>
      </c>
      <c r="B32" s="10" t="s">
        <v>1</v>
      </c>
      <c r="C32" s="10" t="s">
        <v>195</v>
      </c>
      <c r="D32" s="10" t="s">
        <v>196</v>
      </c>
      <c r="E32" s="13" t="s">
        <v>197</v>
      </c>
      <c r="F32" s="11" t="s">
        <v>134</v>
      </c>
      <c r="G32" s="53" t="s">
        <v>612</v>
      </c>
    </row>
    <row r="33" spans="1:7" ht="30" customHeight="1">
      <c r="A33" s="10">
        <v>28</v>
      </c>
      <c r="B33" s="10" t="s">
        <v>17</v>
      </c>
      <c r="C33" s="10" t="s">
        <v>198</v>
      </c>
      <c r="D33" s="10" t="s">
        <v>199</v>
      </c>
      <c r="E33" s="13" t="s">
        <v>200</v>
      </c>
      <c r="F33" s="11" t="s">
        <v>139</v>
      </c>
      <c r="G33" s="53" t="s">
        <v>633</v>
      </c>
    </row>
    <row r="34" spans="1:7" ht="30" customHeight="1">
      <c r="A34" s="10">
        <v>29</v>
      </c>
      <c r="B34" s="10" t="s">
        <v>0</v>
      </c>
      <c r="C34" s="10" t="s">
        <v>201</v>
      </c>
      <c r="D34" s="10" t="s">
        <v>202</v>
      </c>
      <c r="E34" s="13" t="s">
        <v>203</v>
      </c>
      <c r="F34" s="11" t="s">
        <v>204</v>
      </c>
      <c r="G34" s="53" t="s">
        <v>612</v>
      </c>
    </row>
    <row r="35" spans="1:7" ht="30" customHeight="1">
      <c r="A35" s="10">
        <v>30</v>
      </c>
      <c r="B35" s="10" t="s">
        <v>135</v>
      </c>
      <c r="C35" s="10" t="s">
        <v>140</v>
      </c>
      <c r="D35" s="10" t="s">
        <v>144</v>
      </c>
      <c r="E35" s="13" t="s">
        <v>205</v>
      </c>
      <c r="F35" s="11" t="s">
        <v>206</v>
      </c>
      <c r="G35" s="53" t="s">
        <v>613</v>
      </c>
    </row>
    <row r="36" spans="1:7" ht="30" customHeight="1">
      <c r="A36" s="10">
        <v>31</v>
      </c>
      <c r="B36" s="11" t="s">
        <v>211</v>
      </c>
      <c r="C36" s="11" t="s">
        <v>212</v>
      </c>
      <c r="D36" s="11" t="s">
        <v>213</v>
      </c>
      <c r="E36" s="12" t="s">
        <v>214</v>
      </c>
      <c r="F36" s="11" t="s">
        <v>215</v>
      </c>
      <c r="G36" s="53" t="s">
        <v>631</v>
      </c>
    </row>
    <row r="37" spans="1:7" s="43" customFormat="1" ht="30" customHeight="1">
      <c r="A37" s="10">
        <v>32</v>
      </c>
      <c r="B37" s="11" t="s">
        <v>0</v>
      </c>
      <c r="C37" s="11" t="s">
        <v>216</v>
      </c>
      <c r="D37" s="11" t="s">
        <v>217</v>
      </c>
      <c r="E37" s="12" t="s">
        <v>218</v>
      </c>
      <c r="F37" s="11" t="s">
        <v>219</v>
      </c>
      <c r="G37" s="53" t="s">
        <v>628</v>
      </c>
    </row>
    <row r="38" spans="1:7" s="43" customFormat="1" ht="30" customHeight="1">
      <c r="A38" s="10">
        <v>33</v>
      </c>
      <c r="B38" s="11" t="s">
        <v>0</v>
      </c>
      <c r="C38" s="11" t="s">
        <v>349</v>
      </c>
      <c r="D38" s="11" t="s">
        <v>350</v>
      </c>
      <c r="E38" s="12" t="s">
        <v>352</v>
      </c>
      <c r="F38" s="11" t="s">
        <v>351</v>
      </c>
      <c r="G38" s="53" t="s">
        <v>631</v>
      </c>
    </row>
    <row r="39" spans="1:7" s="43" customFormat="1" ht="30" customHeight="1">
      <c r="A39" s="10">
        <v>34</v>
      </c>
      <c r="B39" s="11" t="s">
        <v>6</v>
      </c>
      <c r="C39" s="11" t="s">
        <v>353</v>
      </c>
      <c r="D39" s="11" t="s">
        <v>354</v>
      </c>
      <c r="E39" s="12" t="s">
        <v>355</v>
      </c>
      <c r="F39" s="11" t="s">
        <v>160</v>
      </c>
      <c r="G39" s="53" t="s">
        <v>631</v>
      </c>
    </row>
    <row r="40" spans="1:7" s="43" customFormat="1" ht="30" customHeight="1">
      <c r="A40" s="10">
        <v>35</v>
      </c>
      <c r="B40" s="11" t="s">
        <v>6</v>
      </c>
      <c r="C40" s="11" t="s">
        <v>593</v>
      </c>
      <c r="D40" s="11" t="s">
        <v>402</v>
      </c>
      <c r="E40" s="62" t="s">
        <v>403</v>
      </c>
      <c r="F40" s="11" t="s">
        <v>171</v>
      </c>
      <c r="G40" s="53" t="s">
        <v>628</v>
      </c>
    </row>
  </sheetData>
  <mergeCells count="3">
    <mergeCell ref="A3:A4"/>
    <mergeCell ref="A6:A7"/>
    <mergeCell ref="A11:A13"/>
  </mergeCells>
  <phoneticPr fontId="20" type="noConversion"/>
  <hyperlinks>
    <hyperlink ref="E35" r:id="rId1"/>
    <hyperlink ref="E34" r:id="rId2"/>
    <hyperlink ref="E33" r:id="rId3"/>
    <hyperlink ref="E32" r:id="rId4"/>
    <hyperlink ref="E26" r:id="rId5"/>
    <hyperlink ref="E30" r:id="rId6"/>
    <hyperlink ref="E29" r:id="rId7"/>
    <hyperlink ref="E31" r:id="rId8"/>
    <hyperlink ref="E25" r:id="rId9"/>
    <hyperlink ref="E23" r:id="rId10"/>
    <hyperlink ref="E24" r:id="rId11"/>
    <hyperlink ref="E22" r:id="rId12"/>
    <hyperlink ref="E15" r:id="rId13"/>
    <hyperlink ref="E21" r:id="rId14"/>
    <hyperlink ref="E20" r:id="rId15"/>
    <hyperlink ref="E19" r:id="rId16"/>
    <hyperlink ref="E16" r:id="rId17"/>
    <hyperlink ref="E14" r:id="rId18"/>
    <hyperlink ref="E13" r:id="rId19"/>
    <hyperlink ref="E12" r:id="rId20"/>
    <hyperlink ref="E11" r:id="rId21"/>
    <hyperlink ref="E9" r:id="rId22"/>
    <hyperlink ref="E6" r:id="rId23"/>
    <hyperlink ref="E8" r:id="rId24"/>
    <hyperlink ref="E7" r:id="rId25"/>
    <hyperlink ref="E18" r:id="rId26"/>
    <hyperlink ref="E27" r:id="rId27"/>
    <hyperlink ref="E28" r:id="rId28"/>
    <hyperlink ref="E36" r:id="rId29"/>
    <hyperlink ref="E37" r:id="rId30"/>
    <hyperlink ref="E38" r:id="rId31"/>
    <hyperlink ref="E40" r:id="rId32"/>
  </hyperlinks>
  <pageMargins left="0.75" right="0.75" top="1" bottom="1" header="0.5" footer="0.5"/>
  <pageSetup paperSize="9" orientation="landscape" r:id="rId3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4"/>
  <sheetViews>
    <sheetView topLeftCell="A7" zoomScaleNormal="100" workbookViewId="0">
      <selection activeCell="B39" sqref="B39"/>
    </sheetView>
  </sheetViews>
  <sheetFormatPr defaultRowHeight="12.75"/>
  <cols>
    <col min="1" max="1" width="5.5703125" customWidth="1"/>
    <col min="2" max="2" width="16.85546875" customWidth="1"/>
    <col min="3" max="3" width="18.140625" customWidth="1"/>
    <col min="4" max="4" width="34.7109375" customWidth="1"/>
    <col min="5" max="5" width="25.85546875" customWidth="1"/>
    <col min="6" max="6" width="24.140625" customWidth="1"/>
    <col min="7" max="7" width="12.140625" customWidth="1"/>
  </cols>
  <sheetData>
    <row r="1" spans="1:7" ht="30" customHeight="1">
      <c r="A1" s="8" t="s">
        <v>119</v>
      </c>
      <c r="B1" s="9" t="s">
        <v>120</v>
      </c>
      <c r="C1" s="82" t="s">
        <v>121</v>
      </c>
      <c r="D1" s="83" t="s">
        <v>122</v>
      </c>
      <c r="E1" s="83" t="s">
        <v>123</v>
      </c>
      <c r="F1" s="84" t="s">
        <v>124</v>
      </c>
      <c r="G1" s="59" t="s">
        <v>614</v>
      </c>
    </row>
    <row r="2" spans="1:7" ht="30" customHeight="1">
      <c r="A2" s="5">
        <v>1</v>
      </c>
      <c r="B2" s="1" t="s">
        <v>282</v>
      </c>
      <c r="C2" s="75" t="s">
        <v>652</v>
      </c>
      <c r="D2" s="1" t="s">
        <v>283</v>
      </c>
      <c r="E2" s="2" t="s">
        <v>284</v>
      </c>
      <c r="F2" s="79" t="s">
        <v>285</v>
      </c>
      <c r="G2" s="53" t="s">
        <v>613</v>
      </c>
    </row>
    <row r="3" spans="1:7" ht="30" customHeight="1">
      <c r="A3" s="5">
        <f t="shared" ref="A3:A30" si="0">A2+1</f>
        <v>2</v>
      </c>
      <c r="B3" s="7" t="s">
        <v>6</v>
      </c>
      <c r="C3" s="76" t="s">
        <v>286</v>
      </c>
      <c r="D3" s="7" t="s">
        <v>287</v>
      </c>
      <c r="E3" s="4" t="s">
        <v>288</v>
      </c>
      <c r="F3" s="80" t="s">
        <v>285</v>
      </c>
      <c r="G3" s="53" t="s">
        <v>612</v>
      </c>
    </row>
    <row r="4" spans="1:7" ht="30" customHeight="1">
      <c r="A4" s="5">
        <f t="shared" si="0"/>
        <v>3</v>
      </c>
      <c r="B4" s="1" t="s">
        <v>6</v>
      </c>
      <c r="C4" s="75" t="s">
        <v>289</v>
      </c>
      <c r="D4" s="1" t="s">
        <v>290</v>
      </c>
      <c r="E4" s="4" t="s">
        <v>291</v>
      </c>
      <c r="F4" s="79" t="s">
        <v>285</v>
      </c>
      <c r="G4" s="53" t="s">
        <v>613</v>
      </c>
    </row>
    <row r="5" spans="1:7" ht="30" customHeight="1">
      <c r="A5" s="5">
        <f t="shared" si="0"/>
        <v>4</v>
      </c>
      <c r="B5" s="7" t="s">
        <v>6</v>
      </c>
      <c r="C5" s="76" t="s">
        <v>292</v>
      </c>
      <c r="D5" s="7" t="s">
        <v>293</v>
      </c>
      <c r="E5" s="4" t="s">
        <v>294</v>
      </c>
      <c r="F5" s="80" t="s">
        <v>285</v>
      </c>
      <c r="G5" s="53" t="s">
        <v>613</v>
      </c>
    </row>
    <row r="6" spans="1:7" ht="30" customHeight="1">
      <c r="A6" s="5">
        <f t="shared" si="0"/>
        <v>5</v>
      </c>
      <c r="B6" s="1" t="s">
        <v>6</v>
      </c>
      <c r="C6" s="75" t="s">
        <v>295</v>
      </c>
      <c r="D6" s="1" t="s">
        <v>296</v>
      </c>
      <c r="E6" s="2" t="s">
        <v>297</v>
      </c>
      <c r="F6" s="79" t="s">
        <v>285</v>
      </c>
      <c r="G6" s="53" t="s">
        <v>612</v>
      </c>
    </row>
    <row r="7" spans="1:7" ht="30" customHeight="1">
      <c r="A7" s="5">
        <f t="shared" si="0"/>
        <v>6</v>
      </c>
      <c r="B7" s="1" t="s">
        <v>298</v>
      </c>
      <c r="C7" s="75" t="s">
        <v>299</v>
      </c>
      <c r="D7" s="1" t="s">
        <v>300</v>
      </c>
      <c r="E7" s="2" t="s">
        <v>301</v>
      </c>
      <c r="F7" s="79" t="s">
        <v>285</v>
      </c>
      <c r="G7" s="53" t="s">
        <v>612</v>
      </c>
    </row>
    <row r="8" spans="1:7" ht="30" customHeight="1">
      <c r="A8" s="5">
        <f t="shared" si="0"/>
        <v>7</v>
      </c>
      <c r="B8" s="7" t="s">
        <v>298</v>
      </c>
      <c r="C8" s="76" t="s">
        <v>302</v>
      </c>
      <c r="D8" s="7" t="s">
        <v>303</v>
      </c>
      <c r="E8" s="4" t="s">
        <v>304</v>
      </c>
      <c r="F8" s="80" t="s">
        <v>285</v>
      </c>
      <c r="G8" s="53" t="s">
        <v>612</v>
      </c>
    </row>
    <row r="9" spans="1:7" ht="30" customHeight="1">
      <c r="A9" s="5">
        <f t="shared" si="0"/>
        <v>8</v>
      </c>
      <c r="B9" s="7" t="s">
        <v>298</v>
      </c>
      <c r="C9" s="76" t="s">
        <v>305</v>
      </c>
      <c r="D9" s="7" t="s">
        <v>306</v>
      </c>
      <c r="E9" s="4" t="s">
        <v>307</v>
      </c>
      <c r="F9" s="80" t="s">
        <v>285</v>
      </c>
      <c r="G9" s="53" t="s">
        <v>612</v>
      </c>
    </row>
    <row r="10" spans="1:7" ht="30" customHeight="1">
      <c r="A10" s="5">
        <f t="shared" si="0"/>
        <v>9</v>
      </c>
      <c r="B10" s="7" t="s">
        <v>18</v>
      </c>
      <c r="C10" s="76" t="s">
        <v>308</v>
      </c>
      <c r="D10" s="7" t="s">
        <v>309</v>
      </c>
      <c r="E10" s="4" t="s">
        <v>310</v>
      </c>
      <c r="F10" s="80" t="s">
        <v>285</v>
      </c>
      <c r="G10" s="53" t="s">
        <v>612</v>
      </c>
    </row>
    <row r="11" spans="1:7" ht="30" customHeight="1">
      <c r="A11" s="5">
        <f t="shared" si="0"/>
        <v>10</v>
      </c>
      <c r="B11" s="7" t="s">
        <v>1</v>
      </c>
      <c r="C11" s="76" t="s">
        <v>653</v>
      </c>
      <c r="D11" s="7" t="s">
        <v>312</v>
      </c>
      <c r="E11" s="4" t="s">
        <v>313</v>
      </c>
      <c r="F11" s="80" t="s">
        <v>285</v>
      </c>
      <c r="G11" s="53" t="s">
        <v>612</v>
      </c>
    </row>
    <row r="12" spans="1:7" ht="30" customHeight="1">
      <c r="A12" s="5">
        <f t="shared" si="0"/>
        <v>11</v>
      </c>
      <c r="B12" s="7" t="s">
        <v>1</v>
      </c>
      <c r="C12" s="76" t="s">
        <v>654</v>
      </c>
      <c r="D12" s="7" t="s">
        <v>314</v>
      </c>
      <c r="E12" s="4" t="s">
        <v>315</v>
      </c>
      <c r="F12" s="80" t="s">
        <v>285</v>
      </c>
      <c r="G12" s="53" t="s">
        <v>612</v>
      </c>
    </row>
    <row r="13" spans="1:7" ht="30" customHeight="1">
      <c r="A13" s="5">
        <f t="shared" si="0"/>
        <v>12</v>
      </c>
      <c r="B13" s="1" t="s">
        <v>1</v>
      </c>
      <c r="C13" s="75" t="s">
        <v>316</v>
      </c>
      <c r="D13" s="1" t="s">
        <v>317</v>
      </c>
      <c r="E13" s="2" t="s">
        <v>318</v>
      </c>
      <c r="F13" s="79" t="s">
        <v>285</v>
      </c>
      <c r="G13" s="53" t="s">
        <v>612</v>
      </c>
    </row>
    <row r="14" spans="1:7" ht="30" customHeight="1">
      <c r="A14" s="5">
        <f t="shared" si="0"/>
        <v>13</v>
      </c>
      <c r="B14" s="1" t="s">
        <v>1</v>
      </c>
      <c r="C14" s="75" t="s">
        <v>229</v>
      </c>
      <c r="D14" s="1" t="s">
        <v>230</v>
      </c>
      <c r="E14" s="2" t="s">
        <v>231</v>
      </c>
      <c r="F14" s="79" t="s">
        <v>285</v>
      </c>
      <c r="G14" s="53" t="s">
        <v>612</v>
      </c>
    </row>
    <row r="15" spans="1:7" ht="30" customHeight="1">
      <c r="A15" s="5">
        <f t="shared" si="0"/>
        <v>14</v>
      </c>
      <c r="B15" s="7" t="s">
        <v>1</v>
      </c>
      <c r="C15" s="76" t="s">
        <v>319</v>
      </c>
      <c r="D15" s="7" t="s">
        <v>320</v>
      </c>
      <c r="E15" s="4" t="s">
        <v>321</v>
      </c>
      <c r="F15" s="80" t="s">
        <v>285</v>
      </c>
      <c r="G15" s="53" t="s">
        <v>612</v>
      </c>
    </row>
    <row r="16" spans="1:7" ht="30" customHeight="1">
      <c r="A16" s="5">
        <f t="shared" si="0"/>
        <v>15</v>
      </c>
      <c r="B16" s="1" t="s">
        <v>1</v>
      </c>
      <c r="C16" s="75" t="s">
        <v>322</v>
      </c>
      <c r="D16" s="1" t="s">
        <v>323</v>
      </c>
      <c r="E16" s="2" t="s">
        <v>324</v>
      </c>
      <c r="F16" s="79" t="s">
        <v>285</v>
      </c>
      <c r="G16" s="53" t="s">
        <v>612</v>
      </c>
    </row>
    <row r="17" spans="1:8" ht="30" customHeight="1">
      <c r="A17" s="5">
        <f t="shared" si="0"/>
        <v>16</v>
      </c>
      <c r="B17" s="1" t="s">
        <v>1</v>
      </c>
      <c r="C17" s="75" t="s">
        <v>325</v>
      </c>
      <c r="D17" s="1" t="s">
        <v>326</v>
      </c>
      <c r="E17" s="2" t="s">
        <v>327</v>
      </c>
      <c r="F17" s="79" t="s">
        <v>328</v>
      </c>
      <c r="G17" s="53" t="s">
        <v>613</v>
      </c>
    </row>
    <row r="18" spans="1:8" ht="30" customHeight="1">
      <c r="A18" s="5">
        <f t="shared" si="0"/>
        <v>17</v>
      </c>
      <c r="B18" s="7" t="s">
        <v>0</v>
      </c>
      <c r="C18" s="76" t="s">
        <v>28</v>
      </c>
      <c r="D18" s="7" t="s">
        <v>25</v>
      </c>
      <c r="E18" s="4" t="s">
        <v>56</v>
      </c>
      <c r="F18" s="80" t="s">
        <v>285</v>
      </c>
      <c r="G18" s="53" t="s">
        <v>612</v>
      </c>
    </row>
    <row r="19" spans="1:8" ht="30" customHeight="1">
      <c r="A19" s="5">
        <v>18</v>
      </c>
      <c r="B19" s="1" t="s">
        <v>0</v>
      </c>
      <c r="C19" s="75" t="s">
        <v>30</v>
      </c>
      <c r="D19" s="1" t="s">
        <v>29</v>
      </c>
      <c r="E19" s="2" t="s">
        <v>57</v>
      </c>
      <c r="F19" s="79" t="s">
        <v>285</v>
      </c>
      <c r="G19" s="53" t="s">
        <v>613</v>
      </c>
    </row>
    <row r="20" spans="1:8" ht="30" customHeight="1">
      <c r="A20" s="5">
        <f t="shared" si="0"/>
        <v>19</v>
      </c>
      <c r="B20" s="3" t="s">
        <v>0</v>
      </c>
      <c r="C20" s="77" t="s">
        <v>11</v>
      </c>
      <c r="D20" s="3" t="s">
        <v>44</v>
      </c>
      <c r="E20" s="6" t="s">
        <v>58</v>
      </c>
      <c r="F20" s="79" t="s">
        <v>45</v>
      </c>
      <c r="G20" s="53" t="s">
        <v>613</v>
      </c>
    </row>
    <row r="21" spans="1:8" ht="30" customHeight="1">
      <c r="A21" s="5">
        <v>20</v>
      </c>
      <c r="B21" s="1" t="s">
        <v>18</v>
      </c>
      <c r="C21" s="75" t="s">
        <v>90</v>
      </c>
      <c r="D21" s="1" t="s">
        <v>91</v>
      </c>
      <c r="E21" s="2" t="s">
        <v>92</v>
      </c>
      <c r="F21" s="79" t="s">
        <v>285</v>
      </c>
      <c r="G21" s="86" t="s">
        <v>613</v>
      </c>
    </row>
    <row r="22" spans="1:8" s="43" customFormat="1" ht="30" customHeight="1">
      <c r="A22" s="5">
        <f t="shared" si="0"/>
        <v>21</v>
      </c>
      <c r="B22" s="11" t="s">
        <v>1</v>
      </c>
      <c r="C22" s="78" t="s">
        <v>329</v>
      </c>
      <c r="D22" s="11" t="s">
        <v>114</v>
      </c>
      <c r="E22" s="12" t="s">
        <v>330</v>
      </c>
      <c r="F22" s="81" t="s">
        <v>285</v>
      </c>
      <c r="G22" s="53" t="s">
        <v>613</v>
      </c>
    </row>
    <row r="23" spans="1:8" s="43" customFormat="1" ht="30" customHeight="1">
      <c r="A23" s="5">
        <f t="shared" si="0"/>
        <v>22</v>
      </c>
      <c r="B23" s="11" t="s">
        <v>0</v>
      </c>
      <c r="C23" s="78" t="s">
        <v>116</v>
      </c>
      <c r="D23" s="11" t="s">
        <v>117</v>
      </c>
      <c r="E23" s="12" t="s">
        <v>118</v>
      </c>
      <c r="F23" s="81" t="s">
        <v>285</v>
      </c>
      <c r="G23" s="53" t="s">
        <v>612</v>
      </c>
    </row>
    <row r="24" spans="1:8" ht="30" customHeight="1">
      <c r="A24" s="5">
        <f t="shared" si="0"/>
        <v>23</v>
      </c>
      <c r="B24" s="11" t="s">
        <v>18</v>
      </c>
      <c r="C24" s="78" t="s">
        <v>331</v>
      </c>
      <c r="D24" s="11" t="s">
        <v>332</v>
      </c>
      <c r="E24" s="12" t="s">
        <v>333</v>
      </c>
      <c r="F24" s="81" t="s">
        <v>285</v>
      </c>
      <c r="G24" s="53" t="s">
        <v>612</v>
      </c>
    </row>
    <row r="25" spans="1:8" ht="30" customHeight="1">
      <c r="A25" s="5">
        <f t="shared" si="0"/>
        <v>24</v>
      </c>
      <c r="B25" s="11" t="s">
        <v>1</v>
      </c>
      <c r="C25" s="78" t="s">
        <v>334</v>
      </c>
      <c r="D25" s="11" t="s">
        <v>335</v>
      </c>
      <c r="E25" s="12" t="s">
        <v>336</v>
      </c>
      <c r="F25" s="81" t="s">
        <v>285</v>
      </c>
      <c r="G25" s="53" t="s">
        <v>632</v>
      </c>
    </row>
    <row r="26" spans="1:8" ht="30" customHeight="1">
      <c r="A26" s="5">
        <f t="shared" si="0"/>
        <v>25</v>
      </c>
      <c r="B26" s="7" t="s">
        <v>6</v>
      </c>
      <c r="C26" s="76" t="s">
        <v>655</v>
      </c>
      <c r="D26" s="7" t="s">
        <v>656</v>
      </c>
      <c r="E26" s="97" t="s">
        <v>657</v>
      </c>
      <c r="F26" s="80" t="s">
        <v>285</v>
      </c>
      <c r="G26" s="53" t="s">
        <v>633</v>
      </c>
    </row>
    <row r="27" spans="1:8" s="43" customFormat="1" ht="33" customHeight="1">
      <c r="A27" s="10">
        <v>26</v>
      </c>
      <c r="B27" s="11" t="s">
        <v>211</v>
      </c>
      <c r="C27" s="78" t="s">
        <v>212</v>
      </c>
      <c r="D27" s="11" t="s">
        <v>213</v>
      </c>
      <c r="E27" s="12" t="s">
        <v>214</v>
      </c>
      <c r="F27" s="81" t="s">
        <v>285</v>
      </c>
      <c r="G27" s="53" t="s">
        <v>631</v>
      </c>
    </row>
    <row r="28" spans="1:8" ht="30" customHeight="1">
      <c r="A28" s="5">
        <v>27</v>
      </c>
      <c r="B28" s="11" t="s">
        <v>1</v>
      </c>
      <c r="C28" s="11" t="s">
        <v>594</v>
      </c>
      <c r="D28" s="11" t="s">
        <v>326</v>
      </c>
      <c r="E28" s="62" t="s">
        <v>327</v>
      </c>
      <c r="F28" s="11" t="s">
        <v>285</v>
      </c>
      <c r="G28" s="53" t="s">
        <v>631</v>
      </c>
    </row>
    <row r="29" spans="1:8" ht="30" customHeight="1">
      <c r="A29" s="5">
        <v>28</v>
      </c>
      <c r="B29" s="11" t="s">
        <v>1</v>
      </c>
      <c r="C29" s="11" t="s">
        <v>168</v>
      </c>
      <c r="D29" s="11" t="s">
        <v>169</v>
      </c>
      <c r="E29" s="95" t="s">
        <v>595</v>
      </c>
      <c r="F29" s="11" t="s">
        <v>285</v>
      </c>
      <c r="G29" s="53" t="s">
        <v>613</v>
      </c>
    </row>
    <row r="30" spans="1:8" ht="30" customHeight="1">
      <c r="A30" s="5">
        <f t="shared" si="0"/>
        <v>29</v>
      </c>
      <c r="B30" s="7" t="s">
        <v>6</v>
      </c>
      <c r="C30" s="76" t="s">
        <v>661</v>
      </c>
      <c r="D30" s="7" t="s">
        <v>662</v>
      </c>
      <c r="E30" s="97" t="s">
        <v>663</v>
      </c>
      <c r="F30" s="80" t="s">
        <v>285</v>
      </c>
      <c r="G30" s="53" t="s">
        <v>612</v>
      </c>
    </row>
    <row r="31" spans="1:8" ht="30" customHeight="1">
      <c r="A31" s="5">
        <f>A30+1</f>
        <v>30</v>
      </c>
      <c r="B31" s="7" t="s">
        <v>6</v>
      </c>
      <c r="C31" s="76" t="s">
        <v>658</v>
      </c>
      <c r="D31" s="7" t="s">
        <v>659</v>
      </c>
      <c r="E31" s="97" t="s">
        <v>660</v>
      </c>
      <c r="F31" s="80" t="s">
        <v>285</v>
      </c>
      <c r="G31" s="53" t="s">
        <v>629</v>
      </c>
    </row>
    <row r="32" spans="1:8" ht="30" customHeight="1">
      <c r="A32" s="10">
        <v>31</v>
      </c>
      <c r="B32" s="11" t="s">
        <v>357</v>
      </c>
      <c r="C32" s="11" t="s">
        <v>358</v>
      </c>
      <c r="D32" s="11" t="s">
        <v>356</v>
      </c>
      <c r="E32" s="45" t="s">
        <v>359</v>
      </c>
      <c r="F32" s="11" t="s">
        <v>285</v>
      </c>
      <c r="G32" s="53" t="s">
        <v>682</v>
      </c>
    </row>
    <row r="33" spans="1:7" ht="22.5" customHeight="1">
      <c r="A33" s="50">
        <v>32</v>
      </c>
      <c r="B33" s="50" t="s">
        <v>1</v>
      </c>
      <c r="C33" s="50" t="s">
        <v>499</v>
      </c>
      <c r="D33" s="50" t="s">
        <v>500</v>
      </c>
      <c r="E33" s="52" t="s">
        <v>501</v>
      </c>
      <c r="F33" s="50" t="s">
        <v>285</v>
      </c>
      <c r="G33" s="53" t="s">
        <v>612</v>
      </c>
    </row>
    <row r="34" spans="1:7" ht="27" customHeight="1">
      <c r="A34" s="53">
        <v>33</v>
      </c>
      <c r="B34" s="50" t="s">
        <v>1</v>
      </c>
      <c r="C34" s="50" t="s">
        <v>486</v>
      </c>
      <c r="D34" s="32" t="s">
        <v>487</v>
      </c>
      <c r="E34" s="52" t="s">
        <v>488</v>
      </c>
      <c r="F34" s="32" t="s">
        <v>489</v>
      </c>
      <c r="G34" s="53" t="s">
        <v>612</v>
      </c>
    </row>
  </sheetData>
  <phoneticPr fontId="20" type="noConversion"/>
  <hyperlinks>
    <hyperlink ref="E2" r:id="rId1"/>
    <hyperlink ref="E3" r:id="rId2"/>
    <hyperlink ref="E6" r:id="rId3"/>
    <hyperlink ref="E5" r:id="rId4"/>
    <hyperlink ref="E9" r:id="rId5"/>
    <hyperlink ref="E8" r:id="rId6"/>
    <hyperlink ref="E7" r:id="rId7"/>
    <hyperlink ref="E10" r:id="rId8"/>
    <hyperlink ref="E16" r:id="rId9"/>
    <hyperlink ref="E11" r:id="rId10"/>
    <hyperlink ref="E12" r:id="rId11"/>
    <hyperlink ref="E13" r:id="rId12"/>
    <hyperlink ref="E14" r:id="rId13"/>
    <hyperlink ref="E15" r:id="rId14"/>
    <hyperlink ref="E19" r:id="rId15"/>
    <hyperlink ref="E20" r:id="rId16"/>
    <hyperlink ref="E21" r:id="rId17"/>
    <hyperlink ref="E22" r:id="rId18"/>
    <hyperlink ref="E23" r:id="rId19"/>
    <hyperlink ref="E24" r:id="rId20"/>
    <hyperlink ref="E25" r:id="rId21"/>
    <hyperlink ref="E27" r:id="rId22"/>
    <hyperlink ref="E17" r:id="rId23"/>
    <hyperlink ref="E28" r:id="rId24"/>
    <hyperlink ref="E29" r:id="rId25"/>
    <hyperlink ref="E18" r:id="rId26"/>
    <hyperlink ref="E26" r:id="rId27"/>
    <hyperlink ref="E30" r:id="rId28"/>
    <hyperlink ref="E31" r:id="rId29"/>
    <hyperlink ref="E33" r:id="rId30"/>
    <hyperlink ref="E34" r:id="rId31"/>
  </hyperlinks>
  <pageMargins left="0.75" right="0.75" top="1" bottom="1" header="0.5" footer="0.5"/>
  <pageSetup paperSize="9" scale="96" orientation="landscape" r:id="rId32"/>
  <headerFooter alignWithMargins="0"/>
  <rowBreaks count="1" manualBreakCount="1">
    <brk id="16" max="16383" man="1"/>
  </rowBreaks>
  <legacyDrawing r:id="rId33"/>
  <tableParts count="1">
    <tablePart r:id="rId34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H36"/>
  <sheetViews>
    <sheetView workbookViewId="0">
      <selection activeCell="G37" sqref="G37"/>
    </sheetView>
  </sheetViews>
  <sheetFormatPr defaultRowHeight="12.75"/>
  <cols>
    <col min="1" max="1" width="5.85546875" customWidth="1"/>
    <col min="2" max="2" width="15.42578125" customWidth="1"/>
    <col min="3" max="3" width="15.28515625" customWidth="1"/>
    <col min="4" max="4" width="21.7109375" customWidth="1"/>
    <col min="5" max="5" width="19.7109375" customWidth="1"/>
    <col min="6" max="6" width="20.85546875" customWidth="1"/>
    <col min="7" max="7" width="12.140625" customWidth="1"/>
  </cols>
  <sheetData>
    <row r="1" spans="1:7" ht="21.75" customHeight="1">
      <c r="A1" s="8" t="s">
        <v>119</v>
      </c>
      <c r="B1" s="9" t="s">
        <v>120</v>
      </c>
      <c r="C1" s="9" t="s">
        <v>121</v>
      </c>
      <c r="D1" s="9" t="s">
        <v>122</v>
      </c>
      <c r="E1" s="9" t="s">
        <v>123</v>
      </c>
      <c r="F1" s="9" t="s">
        <v>124</v>
      </c>
      <c r="G1" s="59" t="s">
        <v>614</v>
      </c>
    </row>
    <row r="2" spans="1:7" ht="30" customHeight="1">
      <c r="A2" s="50">
        <v>1</v>
      </c>
      <c r="B2" s="50" t="s">
        <v>419</v>
      </c>
      <c r="C2" s="50" t="s">
        <v>409</v>
      </c>
      <c r="D2" s="32" t="s">
        <v>420</v>
      </c>
      <c r="E2" s="52" t="s">
        <v>421</v>
      </c>
      <c r="F2" s="32" t="s">
        <v>481</v>
      </c>
      <c r="G2" s="53" t="s">
        <v>612</v>
      </c>
    </row>
    <row r="3" spans="1:7" ht="30" customHeight="1">
      <c r="A3" s="32">
        <v>2</v>
      </c>
      <c r="B3" s="32" t="s">
        <v>410</v>
      </c>
      <c r="C3" s="32" t="s">
        <v>422</v>
      </c>
      <c r="D3" s="32" t="s">
        <v>411</v>
      </c>
      <c r="E3" s="57" t="s">
        <v>413</v>
      </c>
      <c r="F3" s="32" t="s">
        <v>414</v>
      </c>
      <c r="G3" s="53" t="s">
        <v>612</v>
      </c>
    </row>
    <row r="4" spans="1:7" ht="30" customHeight="1">
      <c r="A4" s="32">
        <v>3</v>
      </c>
      <c r="B4" s="32" t="s">
        <v>410</v>
      </c>
      <c r="C4" s="32" t="s">
        <v>415</v>
      </c>
      <c r="D4" s="32" t="s">
        <v>416</v>
      </c>
      <c r="E4" s="57" t="s">
        <v>417</v>
      </c>
      <c r="F4" s="32" t="s">
        <v>418</v>
      </c>
      <c r="G4" s="53" t="s">
        <v>612</v>
      </c>
    </row>
    <row r="5" spans="1:7" ht="30" customHeight="1">
      <c r="A5" s="32">
        <v>4</v>
      </c>
      <c r="B5" s="32" t="s">
        <v>125</v>
      </c>
      <c r="C5" s="32" t="s">
        <v>126</v>
      </c>
      <c r="D5" s="32" t="s">
        <v>424</v>
      </c>
      <c r="E5" s="57" t="s">
        <v>128</v>
      </c>
      <c r="F5" s="32" t="s">
        <v>425</v>
      </c>
      <c r="G5" s="53" t="s">
        <v>613</v>
      </c>
    </row>
    <row r="6" spans="1:7" ht="30" customHeight="1">
      <c r="A6" s="32">
        <v>5</v>
      </c>
      <c r="B6" s="32" t="s">
        <v>6</v>
      </c>
      <c r="C6" s="32" t="s">
        <v>286</v>
      </c>
      <c r="D6" s="32" t="s">
        <v>287</v>
      </c>
      <c r="E6" s="57" t="s">
        <v>288</v>
      </c>
      <c r="F6" s="32" t="s">
        <v>15</v>
      </c>
      <c r="G6" s="53" t="s">
        <v>612</v>
      </c>
    </row>
    <row r="7" spans="1:7" s="65" customFormat="1" ht="30" customHeight="1">
      <c r="A7" s="63">
        <v>6</v>
      </c>
      <c r="B7" s="63" t="s">
        <v>6</v>
      </c>
      <c r="C7" s="63" t="s">
        <v>426</v>
      </c>
      <c r="D7" s="63" t="s">
        <v>427</v>
      </c>
      <c r="E7" s="64" t="s">
        <v>428</v>
      </c>
      <c r="F7" s="63" t="s">
        <v>425</v>
      </c>
      <c r="G7" s="53" t="s">
        <v>613</v>
      </c>
    </row>
    <row r="8" spans="1:7" s="65" customFormat="1" ht="30" customHeight="1">
      <c r="A8" s="63">
        <v>7</v>
      </c>
      <c r="B8" s="32" t="s">
        <v>17</v>
      </c>
      <c r="C8" s="32" t="s">
        <v>430</v>
      </c>
      <c r="D8" s="32" t="s">
        <v>431</v>
      </c>
      <c r="E8" s="57" t="s">
        <v>432</v>
      </c>
      <c r="F8" s="32" t="s">
        <v>5</v>
      </c>
      <c r="G8" s="53" t="s">
        <v>612</v>
      </c>
    </row>
    <row r="9" spans="1:7" ht="30" customHeight="1">
      <c r="A9" s="63">
        <v>8</v>
      </c>
      <c r="B9" s="50" t="s">
        <v>1</v>
      </c>
      <c r="C9" s="50" t="s">
        <v>492</v>
      </c>
      <c r="D9" s="32" t="s">
        <v>493</v>
      </c>
      <c r="E9" s="52" t="s">
        <v>494</v>
      </c>
      <c r="F9" s="32" t="s">
        <v>495</v>
      </c>
      <c r="G9" s="53" t="s">
        <v>612</v>
      </c>
    </row>
    <row r="10" spans="1:7" ht="30.75" customHeight="1">
      <c r="A10" s="63">
        <v>9</v>
      </c>
      <c r="B10" s="32" t="s">
        <v>279</v>
      </c>
      <c r="C10" s="32" t="s">
        <v>433</v>
      </c>
      <c r="D10" s="32" t="s">
        <v>434</v>
      </c>
      <c r="E10" s="57" t="s">
        <v>435</v>
      </c>
      <c r="F10" s="32" t="s">
        <v>425</v>
      </c>
      <c r="G10" s="53" t="s">
        <v>613</v>
      </c>
    </row>
    <row r="11" spans="1:7" ht="57" customHeight="1">
      <c r="A11" s="63">
        <v>10</v>
      </c>
      <c r="B11" s="50" t="s">
        <v>298</v>
      </c>
      <c r="C11" s="50" t="s">
        <v>436</v>
      </c>
      <c r="D11" s="32" t="s">
        <v>437</v>
      </c>
      <c r="E11" s="52" t="s">
        <v>438</v>
      </c>
      <c r="F11" s="32" t="s">
        <v>439</v>
      </c>
      <c r="G11" s="53" t="s">
        <v>612</v>
      </c>
    </row>
    <row r="12" spans="1:7" ht="30" customHeight="1">
      <c r="A12" s="63">
        <v>11</v>
      </c>
      <c r="B12" s="50" t="s">
        <v>298</v>
      </c>
      <c r="C12" s="50" t="s">
        <v>440</v>
      </c>
      <c r="D12" s="50" t="s">
        <v>441</v>
      </c>
      <c r="E12" s="52" t="s">
        <v>442</v>
      </c>
      <c r="F12" s="32" t="s">
        <v>16</v>
      </c>
      <c r="G12" s="53" t="s">
        <v>612</v>
      </c>
    </row>
    <row r="13" spans="1:7" ht="30" customHeight="1">
      <c r="A13" s="63">
        <v>12</v>
      </c>
      <c r="B13" s="50" t="s">
        <v>1</v>
      </c>
      <c r="C13" s="50" t="s">
        <v>322</v>
      </c>
      <c r="D13" s="32" t="s">
        <v>323</v>
      </c>
      <c r="E13" s="52" t="s">
        <v>491</v>
      </c>
      <c r="F13" s="32" t="s">
        <v>473</v>
      </c>
      <c r="G13" s="53" t="s">
        <v>612</v>
      </c>
    </row>
    <row r="14" spans="1:7" ht="30" customHeight="1">
      <c r="A14" s="63">
        <v>13</v>
      </c>
      <c r="B14" s="50" t="s">
        <v>298</v>
      </c>
      <c r="C14" s="50" t="s">
        <v>443</v>
      </c>
      <c r="D14" s="32" t="s">
        <v>446</v>
      </c>
      <c r="E14" s="52" t="s">
        <v>447</v>
      </c>
      <c r="F14" s="32" t="s">
        <v>16</v>
      </c>
      <c r="G14" s="53" t="s">
        <v>612</v>
      </c>
    </row>
    <row r="15" spans="1:7" ht="61.5" customHeight="1">
      <c r="A15" s="63">
        <v>14</v>
      </c>
      <c r="B15" s="50" t="s">
        <v>298</v>
      </c>
      <c r="C15" s="50" t="s">
        <v>299</v>
      </c>
      <c r="D15" s="32" t="s">
        <v>448</v>
      </c>
      <c r="E15" s="52" t="s">
        <v>301</v>
      </c>
      <c r="F15" s="32" t="s">
        <v>16</v>
      </c>
      <c r="G15" s="53" t="s">
        <v>612</v>
      </c>
    </row>
    <row r="16" spans="1:7" ht="43.5" customHeight="1">
      <c r="A16" s="50">
        <v>15</v>
      </c>
      <c r="B16" s="50" t="s">
        <v>298</v>
      </c>
      <c r="C16" s="50" t="s">
        <v>444</v>
      </c>
      <c r="D16" s="50" t="s">
        <v>449</v>
      </c>
      <c r="E16" s="92" t="s">
        <v>450</v>
      </c>
      <c r="F16" s="32" t="s">
        <v>634</v>
      </c>
      <c r="G16" s="53" t="s">
        <v>613</v>
      </c>
    </row>
    <row r="17" spans="1:7" ht="47.25" customHeight="1">
      <c r="A17" s="50">
        <v>16</v>
      </c>
      <c r="B17" s="50" t="s">
        <v>298</v>
      </c>
      <c r="C17" s="50" t="s">
        <v>445</v>
      </c>
      <c r="D17" s="32" t="s">
        <v>451</v>
      </c>
      <c r="E17" s="52" t="s">
        <v>452</v>
      </c>
      <c r="F17" s="32" t="s">
        <v>453</v>
      </c>
      <c r="G17" s="53" t="s">
        <v>613</v>
      </c>
    </row>
    <row r="18" spans="1:7" ht="30" customHeight="1">
      <c r="A18" s="50">
        <v>17</v>
      </c>
      <c r="B18" s="50" t="s">
        <v>135</v>
      </c>
      <c r="C18" s="50" t="s">
        <v>454</v>
      </c>
      <c r="D18" s="32" t="s">
        <v>456</v>
      </c>
      <c r="E18" s="52" t="s">
        <v>455</v>
      </c>
      <c r="F18" s="50" t="s">
        <v>457</v>
      </c>
      <c r="G18" s="53" t="s">
        <v>612</v>
      </c>
    </row>
    <row r="19" spans="1:7" s="65" customFormat="1" ht="30" customHeight="1">
      <c r="A19" s="66">
        <v>18</v>
      </c>
      <c r="B19" s="66" t="s">
        <v>135</v>
      </c>
      <c r="C19" s="66" t="s">
        <v>458</v>
      </c>
      <c r="D19" s="63" t="s">
        <v>459</v>
      </c>
      <c r="E19" s="67" t="s">
        <v>460</v>
      </c>
      <c r="F19" s="63" t="s">
        <v>480</v>
      </c>
      <c r="G19" s="53" t="s">
        <v>612</v>
      </c>
    </row>
    <row r="20" spans="1:7" ht="30" customHeight="1">
      <c r="A20" s="66">
        <v>19</v>
      </c>
      <c r="B20" s="50" t="s">
        <v>207</v>
      </c>
      <c r="C20" s="50" t="s">
        <v>461</v>
      </c>
      <c r="D20" s="50" t="s">
        <v>462</v>
      </c>
      <c r="E20" s="52" t="s">
        <v>463</v>
      </c>
      <c r="F20" s="32" t="s">
        <v>16</v>
      </c>
      <c r="G20" s="53" t="s">
        <v>613</v>
      </c>
    </row>
    <row r="21" spans="1:7" s="43" customFormat="1" ht="48.75" customHeight="1">
      <c r="A21" s="66">
        <v>20</v>
      </c>
      <c r="B21" s="53" t="s">
        <v>211</v>
      </c>
      <c r="C21" s="53" t="s">
        <v>212</v>
      </c>
      <c r="D21" s="53" t="s">
        <v>464</v>
      </c>
      <c r="E21" s="54" t="s">
        <v>465</v>
      </c>
      <c r="F21" s="36" t="s">
        <v>466</v>
      </c>
      <c r="G21" s="53" t="s">
        <v>612</v>
      </c>
    </row>
    <row r="22" spans="1:7" ht="30" customHeight="1">
      <c r="A22" s="66">
        <v>21</v>
      </c>
      <c r="B22" s="50" t="s">
        <v>18</v>
      </c>
      <c r="C22" s="50" t="s">
        <v>467</v>
      </c>
      <c r="D22" s="50" t="s">
        <v>468</v>
      </c>
      <c r="E22" s="52" t="s">
        <v>469</v>
      </c>
      <c r="F22" s="32" t="s">
        <v>470</v>
      </c>
      <c r="G22" s="86" t="s">
        <v>613</v>
      </c>
    </row>
    <row r="23" spans="1:7" ht="30" customHeight="1">
      <c r="A23" s="50">
        <v>22</v>
      </c>
      <c r="B23" s="50" t="s">
        <v>18</v>
      </c>
      <c r="C23" s="50" t="s">
        <v>308</v>
      </c>
      <c r="D23" s="32" t="s">
        <v>471</v>
      </c>
      <c r="E23" s="52" t="s">
        <v>472</v>
      </c>
      <c r="F23" s="32" t="s">
        <v>473</v>
      </c>
      <c r="G23" s="53" t="s">
        <v>612</v>
      </c>
    </row>
    <row r="24" spans="1:7" ht="42" customHeight="1">
      <c r="A24" s="50">
        <v>23</v>
      </c>
      <c r="B24" s="50" t="s">
        <v>18</v>
      </c>
      <c r="C24" s="50" t="s">
        <v>156</v>
      </c>
      <c r="D24" s="32" t="s">
        <v>474</v>
      </c>
      <c r="E24" s="52" t="s">
        <v>475</v>
      </c>
      <c r="F24" s="32" t="s">
        <v>479</v>
      </c>
      <c r="G24" s="53" t="s">
        <v>612</v>
      </c>
    </row>
    <row r="25" spans="1:7" ht="30" customHeight="1">
      <c r="A25" s="50">
        <v>24</v>
      </c>
      <c r="B25" s="50" t="s">
        <v>1</v>
      </c>
      <c r="C25" s="50" t="s">
        <v>476</v>
      </c>
      <c r="D25" s="50" t="s">
        <v>483</v>
      </c>
      <c r="E25" s="52" t="s">
        <v>477</v>
      </c>
      <c r="F25" s="32" t="s">
        <v>478</v>
      </c>
      <c r="G25" s="53" t="s">
        <v>612</v>
      </c>
    </row>
    <row r="26" spans="1:7" ht="30" customHeight="1">
      <c r="A26" s="50">
        <v>25</v>
      </c>
      <c r="B26" s="50" t="s">
        <v>1</v>
      </c>
      <c r="C26" s="50" t="s">
        <v>316</v>
      </c>
      <c r="D26" s="50" t="s">
        <v>317</v>
      </c>
      <c r="E26" s="52" t="s">
        <v>318</v>
      </c>
      <c r="F26" s="50" t="s">
        <v>482</v>
      </c>
      <c r="G26" s="53" t="s">
        <v>612</v>
      </c>
    </row>
    <row r="27" spans="1:7" ht="62.25" customHeight="1">
      <c r="A27" s="50">
        <v>26</v>
      </c>
      <c r="B27" s="50" t="s">
        <v>1</v>
      </c>
      <c r="C27" s="50" t="s">
        <v>229</v>
      </c>
      <c r="D27" s="50" t="s">
        <v>484</v>
      </c>
      <c r="E27" s="52" t="s">
        <v>231</v>
      </c>
      <c r="F27" s="32" t="s">
        <v>635</v>
      </c>
      <c r="G27" s="53" t="s">
        <v>612</v>
      </c>
    </row>
    <row r="28" spans="1:7" ht="30" customHeight="1">
      <c r="A28" s="50">
        <v>27</v>
      </c>
      <c r="B28" s="50" t="s">
        <v>1</v>
      </c>
      <c r="C28" s="50" t="s">
        <v>195</v>
      </c>
      <c r="D28" s="32" t="s">
        <v>196</v>
      </c>
      <c r="E28" s="52" t="s">
        <v>197</v>
      </c>
      <c r="F28" s="50" t="s">
        <v>490</v>
      </c>
      <c r="G28" s="53" t="s">
        <v>612</v>
      </c>
    </row>
    <row r="29" spans="1:7" ht="30" customHeight="1">
      <c r="A29" s="50">
        <v>28</v>
      </c>
      <c r="B29" s="50" t="s">
        <v>1</v>
      </c>
      <c r="C29" s="50" t="s">
        <v>176</v>
      </c>
      <c r="D29" s="50" t="s">
        <v>177</v>
      </c>
      <c r="E29" s="52" t="s">
        <v>497</v>
      </c>
      <c r="F29" s="50" t="s">
        <v>16</v>
      </c>
      <c r="G29" s="53" t="s">
        <v>612</v>
      </c>
    </row>
    <row r="30" spans="1:7" ht="36" customHeight="1">
      <c r="A30" s="50">
        <v>29</v>
      </c>
      <c r="B30" s="50" t="s">
        <v>1</v>
      </c>
      <c r="C30" s="50" t="s">
        <v>176</v>
      </c>
      <c r="D30" s="50" t="s">
        <v>177</v>
      </c>
      <c r="E30" s="52" t="s">
        <v>498</v>
      </c>
      <c r="F30" s="50" t="s">
        <v>485</v>
      </c>
      <c r="G30" s="53" t="s">
        <v>612</v>
      </c>
    </row>
    <row r="31" spans="1:7" ht="31.5" customHeight="1">
      <c r="A31" s="50">
        <v>30</v>
      </c>
      <c r="B31" s="50" t="s">
        <v>1</v>
      </c>
      <c r="C31" s="50" t="s">
        <v>176</v>
      </c>
      <c r="D31" s="32" t="s">
        <v>496</v>
      </c>
      <c r="E31" s="52" t="s">
        <v>498</v>
      </c>
      <c r="F31" s="50" t="s">
        <v>172</v>
      </c>
      <c r="G31" s="53" t="s">
        <v>612</v>
      </c>
    </row>
    <row r="32" spans="1:7" ht="34.5" customHeight="1">
      <c r="A32" s="33">
        <v>31</v>
      </c>
      <c r="B32" s="31" t="s">
        <v>1</v>
      </c>
      <c r="C32" s="31" t="s">
        <v>22</v>
      </c>
      <c r="D32" s="31" t="s">
        <v>21</v>
      </c>
      <c r="E32" s="29" t="s">
        <v>59</v>
      </c>
      <c r="F32" s="31" t="s">
        <v>32</v>
      </c>
      <c r="G32" s="53" t="s">
        <v>612</v>
      </c>
    </row>
    <row r="33" spans="1:8" s="43" customFormat="1" ht="32.25" customHeight="1">
      <c r="A33" s="53">
        <v>32</v>
      </c>
      <c r="B33" s="53" t="s">
        <v>502</v>
      </c>
      <c r="C33" s="53" t="s">
        <v>503</v>
      </c>
      <c r="D33" s="36" t="s">
        <v>504</v>
      </c>
      <c r="E33" s="54" t="s">
        <v>505</v>
      </c>
      <c r="F33" s="53" t="s">
        <v>20</v>
      </c>
      <c r="G33" s="53" t="s">
        <v>612</v>
      </c>
    </row>
    <row r="34" spans="1:8" ht="34.5" customHeight="1">
      <c r="A34" s="112">
        <v>33</v>
      </c>
      <c r="B34" s="31" t="s">
        <v>1</v>
      </c>
      <c r="C34" s="31" t="s">
        <v>26</v>
      </c>
      <c r="D34" s="31" t="s">
        <v>55</v>
      </c>
      <c r="E34" s="30" t="s">
        <v>60</v>
      </c>
      <c r="F34" s="31" t="s">
        <v>5</v>
      </c>
      <c r="G34" s="53" t="s">
        <v>612</v>
      </c>
    </row>
    <row r="35" spans="1:8" ht="28.5" customHeight="1">
      <c r="A35" s="113"/>
      <c r="B35" s="31" t="s">
        <v>1</v>
      </c>
      <c r="C35" s="31" t="s">
        <v>26</v>
      </c>
      <c r="D35" s="31" t="s">
        <v>54</v>
      </c>
      <c r="E35" s="30" t="s">
        <v>60</v>
      </c>
      <c r="F35" s="31" t="s">
        <v>5</v>
      </c>
      <c r="G35" s="53" t="s">
        <v>612</v>
      </c>
      <c r="H35" s="93"/>
    </row>
    <row r="36" spans="1:8">
      <c r="E36" s="56"/>
    </row>
  </sheetData>
  <mergeCells count="1">
    <mergeCell ref="A34:A35"/>
  </mergeCells>
  <hyperlinks>
    <hyperlink ref="E2" r:id="rId1"/>
    <hyperlink ref="E3" r:id="rId2"/>
    <hyperlink ref="E4" r:id="rId3"/>
    <hyperlink ref="E5" r:id="rId4"/>
    <hyperlink ref="E6" r:id="rId5"/>
    <hyperlink ref="E7" r:id="rId6"/>
    <hyperlink ref="E10" r:id="rId7"/>
    <hyperlink ref="E11" r:id="rId8"/>
    <hyperlink ref="E12" r:id="rId9"/>
    <hyperlink ref="E14" r:id="rId10"/>
    <hyperlink ref="E15" r:id="rId11"/>
    <hyperlink ref="E16" r:id="rId12"/>
    <hyperlink ref="E17" r:id="rId13"/>
    <hyperlink ref="E18" r:id="rId14"/>
    <hyperlink ref="E19" r:id="rId15"/>
    <hyperlink ref="E20" r:id="rId16"/>
    <hyperlink ref="E21" r:id="rId17"/>
    <hyperlink ref="E22" r:id="rId18"/>
    <hyperlink ref="E23" r:id="rId19"/>
    <hyperlink ref="E24" r:id="rId20"/>
    <hyperlink ref="E25" r:id="rId21"/>
    <hyperlink ref="E26" r:id="rId22"/>
    <hyperlink ref="E27" r:id="rId23"/>
    <hyperlink ref="E28" r:id="rId24"/>
    <hyperlink ref="E31" r:id="rId25"/>
    <hyperlink ref="E32" r:id="rId26"/>
    <hyperlink ref="E35" r:id="rId27"/>
    <hyperlink ref="E34" r:id="rId28"/>
    <hyperlink ref="E33" r:id="rId29"/>
    <hyperlink ref="E8" r:id="rId30"/>
    <hyperlink ref="E9" r:id="rId31"/>
    <hyperlink ref="E13" r:id="rId32"/>
    <hyperlink ref="E29" r:id="rId33"/>
    <hyperlink ref="E30" r:id="rId34"/>
  </hyperlinks>
  <pageMargins left="0.70866141732283472" right="0.70866141732283472" top="0.74803149606299213" bottom="0.74803149606299213" header="0.31496062992125984" footer="0.31496062992125984"/>
  <pageSetup paperSize="9" orientation="landscape" r:id="rId35"/>
</worksheet>
</file>

<file path=xl/worksheets/sheet4.xml><?xml version="1.0" encoding="utf-8"?>
<worksheet xmlns="http://schemas.openxmlformats.org/spreadsheetml/2006/main" xmlns:r="http://schemas.openxmlformats.org/officeDocument/2006/relationships">
  <dimension ref="A1:H63"/>
  <sheetViews>
    <sheetView topLeftCell="A43" zoomScaleNormal="100" workbookViewId="0">
      <selection activeCell="O17" sqref="O17"/>
    </sheetView>
  </sheetViews>
  <sheetFormatPr defaultRowHeight="12.75"/>
  <cols>
    <col min="1" max="1" width="7.5703125" customWidth="1"/>
    <col min="2" max="2" width="16.7109375" customWidth="1"/>
    <col min="3" max="3" width="14.7109375" customWidth="1"/>
    <col min="4" max="4" width="44.85546875" bestFit="1" customWidth="1"/>
    <col min="5" max="5" width="23" customWidth="1"/>
    <col min="6" max="6" width="27.85546875" customWidth="1"/>
    <col min="7" max="7" width="11.42578125" customWidth="1"/>
  </cols>
  <sheetData>
    <row r="1" spans="1:7" ht="27.75" customHeight="1">
      <c r="A1" s="8" t="s">
        <v>119</v>
      </c>
      <c r="B1" s="9" t="s">
        <v>120</v>
      </c>
      <c r="C1" s="9" t="s">
        <v>121</v>
      </c>
      <c r="D1" s="9" t="s">
        <v>122</v>
      </c>
      <c r="E1" s="9" t="s">
        <v>123</v>
      </c>
      <c r="F1" s="9" t="s">
        <v>124</v>
      </c>
      <c r="G1" s="59" t="s">
        <v>614</v>
      </c>
    </row>
    <row r="2" spans="1:7" ht="30" customHeight="1">
      <c r="A2" s="36">
        <v>34</v>
      </c>
      <c r="B2" s="34" t="s">
        <v>1</v>
      </c>
      <c r="C2" s="34" t="s">
        <v>23</v>
      </c>
      <c r="D2" s="34" t="s">
        <v>41</v>
      </c>
      <c r="E2" s="35" t="s">
        <v>61</v>
      </c>
      <c r="F2" s="34" t="s">
        <v>33</v>
      </c>
      <c r="G2" s="53" t="s">
        <v>613</v>
      </c>
    </row>
    <row r="3" spans="1:7" ht="30" customHeight="1">
      <c r="A3" s="36">
        <f>A2+1</f>
        <v>35</v>
      </c>
      <c r="B3" s="34" t="s">
        <v>0</v>
      </c>
      <c r="C3" s="34" t="s">
        <v>185</v>
      </c>
      <c r="D3" s="34" t="s">
        <v>2</v>
      </c>
      <c r="E3" s="35" t="s">
        <v>62</v>
      </c>
      <c r="F3" s="34" t="s">
        <v>16</v>
      </c>
      <c r="G3" s="53" t="s">
        <v>612</v>
      </c>
    </row>
    <row r="4" spans="1:7" ht="30" customHeight="1">
      <c r="A4" s="36">
        <v>37</v>
      </c>
      <c r="B4" s="36" t="s">
        <v>0</v>
      </c>
      <c r="C4" s="36" t="s">
        <v>10</v>
      </c>
      <c r="D4" s="36" t="s">
        <v>9</v>
      </c>
      <c r="E4" s="37" t="s">
        <v>63</v>
      </c>
      <c r="F4" s="34" t="s">
        <v>48</v>
      </c>
      <c r="G4" s="53" t="s">
        <v>613</v>
      </c>
    </row>
    <row r="5" spans="1:7" ht="30" customHeight="1">
      <c r="A5" s="114">
        <v>38</v>
      </c>
      <c r="B5" s="34" t="s">
        <v>0</v>
      </c>
      <c r="C5" s="34" t="s">
        <v>28</v>
      </c>
      <c r="D5" s="34" t="s">
        <v>25</v>
      </c>
      <c r="E5" s="35" t="s">
        <v>56</v>
      </c>
      <c r="F5" s="34" t="s">
        <v>42</v>
      </c>
      <c r="G5" s="53" t="s">
        <v>612</v>
      </c>
    </row>
    <row r="6" spans="1:7" ht="30" customHeight="1">
      <c r="A6" s="115"/>
      <c r="B6" s="34" t="s">
        <v>0</v>
      </c>
      <c r="C6" s="34" t="s">
        <v>28</v>
      </c>
      <c r="D6" s="34" t="s">
        <v>25</v>
      </c>
      <c r="E6" s="35" t="s">
        <v>56</v>
      </c>
      <c r="F6" s="34" t="s">
        <v>15</v>
      </c>
      <c r="G6" s="53" t="s">
        <v>631</v>
      </c>
    </row>
    <row r="7" spans="1:7" ht="30" customHeight="1">
      <c r="A7" s="114">
        <f>A5+1</f>
        <v>39</v>
      </c>
      <c r="B7" s="34" t="s">
        <v>0</v>
      </c>
      <c r="C7" s="34" t="s">
        <v>4</v>
      </c>
      <c r="D7" s="34" t="s">
        <v>3</v>
      </c>
      <c r="E7" s="37" t="s">
        <v>64</v>
      </c>
      <c r="F7" s="34" t="s">
        <v>5</v>
      </c>
      <c r="G7" s="53" t="s">
        <v>612</v>
      </c>
    </row>
    <row r="8" spans="1:7" ht="30" customHeight="1">
      <c r="A8" s="115"/>
      <c r="B8" s="34" t="s">
        <v>0</v>
      </c>
      <c r="C8" s="34" t="s">
        <v>4</v>
      </c>
      <c r="D8" s="34" t="s">
        <v>3</v>
      </c>
      <c r="E8" s="37" t="s">
        <v>64</v>
      </c>
      <c r="F8" s="34" t="s">
        <v>20</v>
      </c>
      <c r="G8" s="53" t="s">
        <v>631</v>
      </c>
    </row>
    <row r="9" spans="1:7" ht="30" customHeight="1">
      <c r="A9" s="36">
        <f>A7+1</f>
        <v>40</v>
      </c>
      <c r="B9" s="36" t="s">
        <v>0</v>
      </c>
      <c r="C9" s="34" t="s">
        <v>51</v>
      </c>
      <c r="D9" s="34" t="s">
        <v>50</v>
      </c>
      <c r="E9" s="35" t="s">
        <v>65</v>
      </c>
      <c r="F9" s="34" t="s">
        <v>52</v>
      </c>
      <c r="G9" s="53" t="s">
        <v>613</v>
      </c>
    </row>
    <row r="10" spans="1:7" ht="30" customHeight="1">
      <c r="A10" s="36">
        <f>A9+1</f>
        <v>41</v>
      </c>
      <c r="B10" s="34" t="s">
        <v>0</v>
      </c>
      <c r="C10" s="34" t="s">
        <v>47</v>
      </c>
      <c r="D10" s="34" t="s">
        <v>46</v>
      </c>
      <c r="E10" s="35" t="s">
        <v>66</v>
      </c>
      <c r="F10" s="34" t="s">
        <v>5</v>
      </c>
      <c r="G10" s="53" t="s">
        <v>613</v>
      </c>
    </row>
    <row r="11" spans="1:7" ht="30" customHeight="1">
      <c r="A11" s="114">
        <f>A10+1</f>
        <v>42</v>
      </c>
      <c r="B11" s="34" t="s">
        <v>0</v>
      </c>
      <c r="C11" s="34" t="s">
        <v>34</v>
      </c>
      <c r="D11" s="34" t="s">
        <v>14</v>
      </c>
      <c r="E11" s="35" t="s">
        <v>67</v>
      </c>
      <c r="F11" s="34" t="s">
        <v>5</v>
      </c>
      <c r="G11" s="53" t="s">
        <v>612</v>
      </c>
    </row>
    <row r="12" spans="1:7" ht="30" customHeight="1">
      <c r="A12" s="115"/>
      <c r="B12" s="34" t="s">
        <v>0</v>
      </c>
      <c r="C12" s="34" t="s">
        <v>34</v>
      </c>
      <c r="D12" s="34" t="s">
        <v>14</v>
      </c>
      <c r="E12" s="35" t="s">
        <v>67</v>
      </c>
      <c r="F12" s="34" t="s">
        <v>31</v>
      </c>
      <c r="G12" s="53" t="s">
        <v>612</v>
      </c>
    </row>
    <row r="13" spans="1:7" ht="30" customHeight="1">
      <c r="A13" s="36">
        <f>A11+1</f>
        <v>43</v>
      </c>
      <c r="B13" s="34" t="s">
        <v>0</v>
      </c>
      <c r="C13" s="34" t="s">
        <v>337</v>
      </c>
      <c r="D13" s="34" t="s">
        <v>19</v>
      </c>
      <c r="E13" s="35" t="s">
        <v>68</v>
      </c>
      <c r="F13" s="34" t="s">
        <v>16</v>
      </c>
      <c r="G13" s="53" t="s">
        <v>612</v>
      </c>
    </row>
    <row r="14" spans="1:7" ht="30" customHeight="1">
      <c r="A14" s="36">
        <f>44</f>
        <v>44</v>
      </c>
      <c r="B14" s="34" t="s">
        <v>0</v>
      </c>
      <c r="C14" s="34" t="s">
        <v>338</v>
      </c>
      <c r="D14" s="34" t="s">
        <v>24</v>
      </c>
      <c r="E14" s="35" t="s">
        <v>89</v>
      </c>
      <c r="F14" s="34" t="s">
        <v>49</v>
      </c>
      <c r="G14" s="53" t="s">
        <v>612</v>
      </c>
    </row>
    <row r="15" spans="1:7" ht="30" customHeight="1">
      <c r="A15" s="36">
        <f>A14+1</f>
        <v>45</v>
      </c>
      <c r="B15" s="34" t="s">
        <v>0</v>
      </c>
      <c r="C15" s="34" t="s">
        <v>30</v>
      </c>
      <c r="D15" s="34" t="s">
        <v>29</v>
      </c>
      <c r="E15" s="35" t="s">
        <v>57</v>
      </c>
      <c r="F15" s="34" t="s">
        <v>16</v>
      </c>
      <c r="G15" s="53" t="s">
        <v>612</v>
      </c>
    </row>
    <row r="16" spans="1:7" ht="30" customHeight="1">
      <c r="A16" s="36">
        <f>A15+1</f>
        <v>46</v>
      </c>
      <c r="B16" s="36" t="s">
        <v>0</v>
      </c>
      <c r="C16" s="36" t="s">
        <v>11</v>
      </c>
      <c r="D16" s="36" t="s">
        <v>44</v>
      </c>
      <c r="E16" s="37" t="s">
        <v>58</v>
      </c>
      <c r="F16" s="34" t="s">
        <v>45</v>
      </c>
      <c r="G16" s="53" t="s">
        <v>613</v>
      </c>
    </row>
    <row r="17" spans="1:7" ht="30" customHeight="1">
      <c r="A17" s="36">
        <f>A16+1</f>
        <v>47</v>
      </c>
      <c r="B17" s="34" t="s">
        <v>0</v>
      </c>
      <c r="C17" s="34" t="s">
        <v>13</v>
      </c>
      <c r="D17" s="34" t="s">
        <v>12</v>
      </c>
      <c r="E17" s="35" t="s">
        <v>69</v>
      </c>
      <c r="F17" s="34" t="s">
        <v>43</v>
      </c>
      <c r="G17" s="53" t="s">
        <v>612</v>
      </c>
    </row>
    <row r="18" spans="1:7" ht="30" customHeight="1">
      <c r="A18" s="114">
        <f>A17+1</f>
        <v>48</v>
      </c>
      <c r="B18" s="34" t="s">
        <v>0</v>
      </c>
      <c r="C18" s="34" t="s">
        <v>37</v>
      </c>
      <c r="D18" s="34" t="s">
        <v>36</v>
      </c>
      <c r="E18" s="35" t="s">
        <v>70</v>
      </c>
      <c r="F18" s="34" t="s">
        <v>16</v>
      </c>
      <c r="G18" s="53" t="s">
        <v>613</v>
      </c>
    </row>
    <row r="19" spans="1:7" ht="30" customHeight="1">
      <c r="A19" s="115"/>
      <c r="B19" s="34" t="s">
        <v>0</v>
      </c>
      <c r="C19" s="34" t="s">
        <v>37</v>
      </c>
      <c r="D19" s="34" t="s">
        <v>36</v>
      </c>
      <c r="E19" s="35" t="s">
        <v>70</v>
      </c>
      <c r="F19" s="34" t="s">
        <v>16</v>
      </c>
      <c r="G19" s="53" t="s">
        <v>612</v>
      </c>
    </row>
    <row r="20" spans="1:7" ht="30" customHeight="1">
      <c r="A20" s="36">
        <f>A18+1</f>
        <v>49</v>
      </c>
      <c r="B20" s="34" t="s">
        <v>0</v>
      </c>
      <c r="C20" s="34" t="s">
        <v>38</v>
      </c>
      <c r="D20" s="34" t="s">
        <v>40</v>
      </c>
      <c r="E20" s="35" t="s">
        <v>71</v>
      </c>
      <c r="F20" s="34" t="s">
        <v>39</v>
      </c>
      <c r="G20" s="86" t="s">
        <v>612</v>
      </c>
    </row>
    <row r="21" spans="1:7" ht="30" customHeight="1">
      <c r="A21" s="36">
        <f>A20+1</f>
        <v>50</v>
      </c>
      <c r="B21" s="34" t="s">
        <v>0</v>
      </c>
      <c r="C21" s="34" t="s">
        <v>53</v>
      </c>
      <c r="D21" s="34" t="s">
        <v>636</v>
      </c>
      <c r="E21" s="35" t="s">
        <v>72</v>
      </c>
      <c r="F21" s="34" t="s">
        <v>5</v>
      </c>
      <c r="G21" s="53" t="s">
        <v>612</v>
      </c>
    </row>
    <row r="22" spans="1:7" ht="30" customHeight="1">
      <c r="A22" s="36">
        <f>A21+1</f>
        <v>51</v>
      </c>
      <c r="B22" s="34" t="s">
        <v>0</v>
      </c>
      <c r="C22" s="34" t="s">
        <v>74</v>
      </c>
      <c r="D22" s="34" t="s">
        <v>75</v>
      </c>
      <c r="E22" s="35" t="s">
        <v>76</v>
      </c>
      <c r="F22" s="34" t="s">
        <v>35</v>
      </c>
      <c r="G22" s="53" t="s">
        <v>613</v>
      </c>
    </row>
    <row r="23" spans="1:7" ht="30" customHeight="1">
      <c r="A23" s="36">
        <v>53</v>
      </c>
      <c r="B23" s="34" t="s">
        <v>17</v>
      </c>
      <c r="C23" s="34" t="s">
        <v>78</v>
      </c>
      <c r="D23" s="34" t="s">
        <v>77</v>
      </c>
      <c r="E23" s="35" t="s">
        <v>79</v>
      </c>
      <c r="F23" s="34" t="s">
        <v>31</v>
      </c>
      <c r="G23" s="53" t="s">
        <v>613</v>
      </c>
    </row>
    <row r="24" spans="1:7" ht="30" customHeight="1">
      <c r="A24" s="36">
        <f>+A23+1</f>
        <v>54</v>
      </c>
      <c r="B24" s="34" t="s">
        <v>18</v>
      </c>
      <c r="C24" s="34" t="s">
        <v>80</v>
      </c>
      <c r="D24" s="34" t="s">
        <v>81</v>
      </c>
      <c r="E24" s="35" t="s">
        <v>82</v>
      </c>
      <c r="F24" s="34" t="s">
        <v>83</v>
      </c>
      <c r="G24" s="53" t="s">
        <v>612</v>
      </c>
    </row>
    <row r="25" spans="1:7" ht="30" customHeight="1">
      <c r="A25" s="36">
        <f t="shared" ref="A25:A53" si="0">+A24+1</f>
        <v>55</v>
      </c>
      <c r="B25" s="34" t="s">
        <v>84</v>
      </c>
      <c r="C25" s="34" t="s">
        <v>85</v>
      </c>
      <c r="D25" s="34" t="s">
        <v>86</v>
      </c>
      <c r="E25" s="35" t="s">
        <v>87</v>
      </c>
      <c r="F25" s="34" t="s">
        <v>88</v>
      </c>
      <c r="G25" s="53" t="s">
        <v>612</v>
      </c>
    </row>
    <row r="26" spans="1:7" ht="30" customHeight="1">
      <c r="A26" s="36">
        <f t="shared" si="0"/>
        <v>56</v>
      </c>
      <c r="B26" s="34" t="s">
        <v>18</v>
      </c>
      <c r="C26" s="34" t="s">
        <v>90</v>
      </c>
      <c r="D26" s="34" t="s">
        <v>91</v>
      </c>
      <c r="E26" s="35" t="s">
        <v>92</v>
      </c>
      <c r="F26" s="34" t="s">
        <v>16</v>
      </c>
      <c r="G26" s="53" t="s">
        <v>612</v>
      </c>
    </row>
    <row r="27" spans="1:7" ht="30" customHeight="1">
      <c r="A27" s="36">
        <f t="shared" si="0"/>
        <v>57</v>
      </c>
      <c r="B27" s="34" t="s">
        <v>1</v>
      </c>
      <c r="C27" s="34" t="s">
        <v>8</v>
      </c>
      <c r="D27" s="34" t="s">
        <v>7</v>
      </c>
      <c r="E27" s="35" t="s">
        <v>73</v>
      </c>
      <c r="F27" s="34" t="s">
        <v>16</v>
      </c>
      <c r="G27" s="53" t="s">
        <v>612</v>
      </c>
    </row>
    <row r="28" spans="1:7" ht="30" customHeight="1">
      <c r="A28" s="36">
        <f t="shared" si="0"/>
        <v>58</v>
      </c>
      <c r="B28" s="34" t="s">
        <v>0</v>
      </c>
      <c r="C28" s="34" t="s">
        <v>93</v>
      </c>
      <c r="D28" s="34" t="s">
        <v>94</v>
      </c>
      <c r="E28" s="35" t="s">
        <v>95</v>
      </c>
      <c r="F28" s="34" t="s">
        <v>20</v>
      </c>
      <c r="G28" s="53" t="s">
        <v>612</v>
      </c>
    </row>
    <row r="29" spans="1:7" ht="29.25" customHeight="1">
      <c r="A29" s="36">
        <f>+A28+1</f>
        <v>59</v>
      </c>
      <c r="B29" s="34" t="s">
        <v>0</v>
      </c>
      <c r="C29" s="34" t="s">
        <v>96</v>
      </c>
      <c r="D29" s="34" t="s">
        <v>97</v>
      </c>
      <c r="E29" s="35" t="s">
        <v>98</v>
      </c>
      <c r="F29" s="34" t="s">
        <v>99</v>
      </c>
      <c r="G29" s="53" t="s">
        <v>612</v>
      </c>
    </row>
    <row r="30" spans="1:7" ht="30" customHeight="1">
      <c r="A30" s="36">
        <f t="shared" si="0"/>
        <v>60</v>
      </c>
      <c r="B30" s="50" t="s">
        <v>1</v>
      </c>
      <c r="C30" s="50" t="s">
        <v>637</v>
      </c>
      <c r="D30" s="50" t="s">
        <v>638</v>
      </c>
      <c r="E30" s="94" t="s">
        <v>639</v>
      </c>
      <c r="F30" s="50" t="s">
        <v>16</v>
      </c>
      <c r="G30" s="53" t="s">
        <v>613</v>
      </c>
    </row>
    <row r="31" spans="1:7" ht="30" customHeight="1">
      <c r="A31" s="36">
        <f t="shared" si="0"/>
        <v>61</v>
      </c>
      <c r="B31" s="34" t="s">
        <v>0</v>
      </c>
      <c r="C31" s="34" t="s">
        <v>640</v>
      </c>
      <c r="D31" s="34" t="s">
        <v>641</v>
      </c>
      <c r="E31" s="95" t="s">
        <v>642</v>
      </c>
      <c r="F31" s="34" t="s">
        <v>643</v>
      </c>
      <c r="G31" s="53" t="s">
        <v>613</v>
      </c>
    </row>
    <row r="32" spans="1:7" ht="30" customHeight="1">
      <c r="A32" s="36">
        <f t="shared" si="0"/>
        <v>62</v>
      </c>
      <c r="B32" s="34" t="s">
        <v>0</v>
      </c>
      <c r="C32" s="34" t="s">
        <v>644</v>
      </c>
      <c r="D32" s="34" t="s">
        <v>645</v>
      </c>
      <c r="E32" s="96" t="s">
        <v>646</v>
      </c>
      <c r="F32" s="34" t="s">
        <v>16</v>
      </c>
      <c r="G32" s="53" t="s">
        <v>613</v>
      </c>
    </row>
    <row r="33" spans="1:7" ht="30" customHeight="1">
      <c r="A33" s="36">
        <f t="shared" si="0"/>
        <v>63</v>
      </c>
      <c r="B33" s="34" t="s">
        <v>6</v>
      </c>
      <c r="C33" s="34" t="s">
        <v>100</v>
      </c>
      <c r="D33" s="34" t="s">
        <v>101</v>
      </c>
      <c r="E33" s="34" t="s">
        <v>102</v>
      </c>
      <c r="F33" s="34" t="s">
        <v>16</v>
      </c>
      <c r="G33" s="53" t="s">
        <v>612</v>
      </c>
    </row>
    <row r="34" spans="1:7" ht="30" customHeight="1">
      <c r="A34" s="36">
        <f t="shared" si="0"/>
        <v>64</v>
      </c>
      <c r="B34" s="34" t="s">
        <v>0</v>
      </c>
      <c r="C34" s="34" t="s">
        <v>103</v>
      </c>
      <c r="D34" s="34" t="s">
        <v>104</v>
      </c>
      <c r="E34" s="35" t="s">
        <v>105</v>
      </c>
      <c r="F34" s="34" t="s">
        <v>106</v>
      </c>
      <c r="G34" s="53" t="s">
        <v>612</v>
      </c>
    </row>
    <row r="35" spans="1:7" ht="30" customHeight="1">
      <c r="A35" s="36">
        <f t="shared" si="0"/>
        <v>65</v>
      </c>
      <c r="B35" s="34" t="s">
        <v>27</v>
      </c>
      <c r="C35" s="34" t="s">
        <v>107</v>
      </c>
      <c r="D35" s="34" t="s">
        <v>339</v>
      </c>
      <c r="E35" s="35" t="s">
        <v>108</v>
      </c>
      <c r="F35" s="34" t="s">
        <v>16</v>
      </c>
      <c r="G35" s="53" t="s">
        <v>612</v>
      </c>
    </row>
    <row r="36" spans="1:7" ht="30" customHeight="1">
      <c r="A36" s="36">
        <f t="shared" si="0"/>
        <v>66</v>
      </c>
      <c r="B36" s="34" t="s">
        <v>0</v>
      </c>
      <c r="C36" s="34" t="s">
        <v>109</v>
      </c>
      <c r="D36" s="34" t="s">
        <v>110</v>
      </c>
      <c r="E36" s="35" t="s">
        <v>111</v>
      </c>
      <c r="F36" s="34" t="s">
        <v>112</v>
      </c>
      <c r="G36" s="53" t="s">
        <v>612</v>
      </c>
    </row>
    <row r="37" spans="1:7" ht="30" customHeight="1">
      <c r="A37" s="36">
        <f t="shared" si="0"/>
        <v>67</v>
      </c>
      <c r="B37" s="34" t="s">
        <v>1</v>
      </c>
      <c r="C37" s="34" t="s">
        <v>113</v>
      </c>
      <c r="D37" s="34" t="s">
        <v>114</v>
      </c>
      <c r="E37" s="35" t="s">
        <v>115</v>
      </c>
      <c r="F37" s="34" t="s">
        <v>16</v>
      </c>
      <c r="G37" s="53" t="s">
        <v>612</v>
      </c>
    </row>
    <row r="38" spans="1:7" ht="30" customHeight="1">
      <c r="A38" s="36">
        <f t="shared" si="0"/>
        <v>68</v>
      </c>
      <c r="B38" s="34" t="s">
        <v>0</v>
      </c>
      <c r="C38" s="34" t="s">
        <v>116</v>
      </c>
      <c r="D38" s="34" t="s">
        <v>117</v>
      </c>
      <c r="E38" s="35" t="s">
        <v>118</v>
      </c>
      <c r="F38" s="34" t="s">
        <v>16</v>
      </c>
      <c r="G38" s="53" t="s">
        <v>612</v>
      </c>
    </row>
    <row r="39" spans="1:7" ht="30" customHeight="1">
      <c r="A39" s="36">
        <f t="shared" si="0"/>
        <v>69</v>
      </c>
      <c r="B39" s="34" t="s">
        <v>1</v>
      </c>
      <c r="C39" s="34" t="s">
        <v>340</v>
      </c>
      <c r="D39" s="34" t="s">
        <v>335</v>
      </c>
      <c r="E39" s="35" t="s">
        <v>336</v>
      </c>
      <c r="F39" s="34" t="s">
        <v>16</v>
      </c>
      <c r="G39" s="53" t="s">
        <v>612</v>
      </c>
    </row>
    <row r="40" spans="1:7" ht="30" customHeight="1">
      <c r="A40" s="36">
        <f t="shared" si="0"/>
        <v>70</v>
      </c>
      <c r="B40" s="34" t="s">
        <v>18</v>
      </c>
      <c r="C40" s="34" t="s">
        <v>331</v>
      </c>
      <c r="D40" s="34" t="s">
        <v>341</v>
      </c>
      <c r="E40" s="35" t="s">
        <v>342</v>
      </c>
      <c r="F40" s="34" t="s">
        <v>16</v>
      </c>
      <c r="G40" s="53" t="s">
        <v>612</v>
      </c>
    </row>
    <row r="41" spans="1:7" s="43" customFormat="1" ht="30" customHeight="1">
      <c r="A41" s="36">
        <f t="shared" si="0"/>
        <v>71</v>
      </c>
      <c r="B41" s="34" t="s">
        <v>0</v>
      </c>
      <c r="C41" s="34" t="s">
        <v>343</v>
      </c>
      <c r="D41" s="34" t="s">
        <v>344</v>
      </c>
      <c r="E41" s="35" t="s">
        <v>345</v>
      </c>
      <c r="F41" s="34" t="s">
        <v>346</v>
      </c>
      <c r="G41" s="53" t="s">
        <v>612</v>
      </c>
    </row>
    <row r="42" spans="1:7" ht="30" customHeight="1">
      <c r="A42" s="36">
        <f t="shared" si="0"/>
        <v>72</v>
      </c>
      <c r="B42" s="34" t="s">
        <v>269</v>
      </c>
      <c r="C42" s="34" t="s">
        <v>347</v>
      </c>
      <c r="D42" s="34" t="s">
        <v>271</v>
      </c>
      <c r="E42" s="35" t="s">
        <v>348</v>
      </c>
      <c r="F42" s="34" t="s">
        <v>16</v>
      </c>
      <c r="G42" s="53" t="s">
        <v>613</v>
      </c>
    </row>
    <row r="43" spans="1:7" ht="30" customHeight="1">
      <c r="A43" s="36">
        <f t="shared" si="0"/>
        <v>73</v>
      </c>
      <c r="B43" s="34" t="s">
        <v>211</v>
      </c>
      <c r="C43" s="34" t="s">
        <v>212</v>
      </c>
      <c r="D43" s="34" t="s">
        <v>213</v>
      </c>
      <c r="E43" s="35" t="s">
        <v>214</v>
      </c>
      <c r="F43" s="34" t="s">
        <v>16</v>
      </c>
      <c r="G43" s="53" t="s">
        <v>613</v>
      </c>
    </row>
    <row r="44" spans="1:7" ht="30" customHeight="1">
      <c r="A44" s="36">
        <f t="shared" si="0"/>
        <v>74</v>
      </c>
      <c r="B44" s="34" t="s">
        <v>0</v>
      </c>
      <c r="C44" s="34" t="s">
        <v>216</v>
      </c>
      <c r="D44" s="34" t="s">
        <v>217</v>
      </c>
      <c r="E44" s="35" t="s">
        <v>218</v>
      </c>
      <c r="F44" s="34" t="s">
        <v>280</v>
      </c>
      <c r="G44" s="53" t="s">
        <v>613</v>
      </c>
    </row>
    <row r="45" spans="1:7" ht="30" customHeight="1">
      <c r="A45" s="36">
        <f t="shared" si="0"/>
        <v>75</v>
      </c>
      <c r="B45" s="50" t="s">
        <v>0</v>
      </c>
      <c r="C45" s="50" t="s">
        <v>377</v>
      </c>
      <c r="D45" s="50" t="s">
        <v>14</v>
      </c>
      <c r="E45" s="52" t="s">
        <v>67</v>
      </c>
      <c r="F45" s="50" t="s">
        <v>31</v>
      </c>
      <c r="G45" s="53" t="s">
        <v>612</v>
      </c>
    </row>
    <row r="46" spans="1:7" ht="30" customHeight="1">
      <c r="A46" s="36">
        <f t="shared" si="0"/>
        <v>76</v>
      </c>
      <c r="B46" s="34" t="s">
        <v>1</v>
      </c>
      <c r="C46" s="34" t="s">
        <v>378</v>
      </c>
      <c r="D46" s="34" t="s">
        <v>379</v>
      </c>
      <c r="E46" s="35" t="s">
        <v>380</v>
      </c>
      <c r="F46" s="34" t="s">
        <v>285</v>
      </c>
      <c r="G46" s="53" t="s">
        <v>612</v>
      </c>
    </row>
    <row r="47" spans="1:7" ht="30" customHeight="1">
      <c r="A47" s="36">
        <f t="shared" si="0"/>
        <v>77</v>
      </c>
      <c r="B47" s="34" t="s">
        <v>269</v>
      </c>
      <c r="C47" s="34" t="s">
        <v>381</v>
      </c>
      <c r="D47" s="34" t="s">
        <v>382</v>
      </c>
      <c r="E47" s="35" t="s">
        <v>383</v>
      </c>
      <c r="F47" s="34" t="s">
        <v>392</v>
      </c>
      <c r="G47" s="53" t="s">
        <v>631</v>
      </c>
    </row>
    <row r="48" spans="1:7" ht="30" customHeight="1">
      <c r="A48" s="36">
        <f t="shared" si="0"/>
        <v>78</v>
      </c>
      <c r="B48" s="34" t="s">
        <v>27</v>
      </c>
      <c r="C48" s="34" t="s">
        <v>384</v>
      </c>
      <c r="D48" s="34" t="s">
        <v>385</v>
      </c>
      <c r="E48" s="35" t="s">
        <v>386</v>
      </c>
      <c r="F48" s="34" t="s">
        <v>16</v>
      </c>
      <c r="G48" s="53" t="s">
        <v>629</v>
      </c>
    </row>
    <row r="49" spans="1:8" s="47" customFormat="1" ht="30" customHeight="1">
      <c r="A49" s="36">
        <f t="shared" si="0"/>
        <v>79</v>
      </c>
      <c r="B49" s="50" t="s">
        <v>387</v>
      </c>
      <c r="C49" s="50" t="s">
        <v>388</v>
      </c>
      <c r="D49" s="32" t="s">
        <v>389</v>
      </c>
      <c r="E49" s="52" t="s">
        <v>390</v>
      </c>
      <c r="F49" s="32" t="s">
        <v>391</v>
      </c>
      <c r="G49" s="53" t="s">
        <v>612</v>
      </c>
    </row>
    <row r="50" spans="1:8" s="47" customFormat="1" ht="30" customHeight="1">
      <c r="A50" s="36">
        <f t="shared" si="0"/>
        <v>80</v>
      </c>
      <c r="B50" s="50" t="s">
        <v>0</v>
      </c>
      <c r="C50" s="50" t="s">
        <v>393</v>
      </c>
      <c r="D50" s="50" t="s">
        <v>394</v>
      </c>
      <c r="E50" s="52" t="s">
        <v>395</v>
      </c>
      <c r="F50" s="50" t="s">
        <v>396</v>
      </c>
      <c r="G50" s="53" t="s">
        <v>612</v>
      </c>
    </row>
    <row r="51" spans="1:8" ht="30" customHeight="1">
      <c r="A51" s="36">
        <f t="shared" si="0"/>
        <v>81</v>
      </c>
      <c r="B51" s="34" t="s">
        <v>387</v>
      </c>
      <c r="C51" s="34" t="s">
        <v>397</v>
      </c>
      <c r="D51" s="34" t="s">
        <v>398</v>
      </c>
      <c r="E51" s="35" t="s">
        <v>399</v>
      </c>
      <c r="F51" s="32" t="s">
        <v>400</v>
      </c>
      <c r="G51" s="53" t="s">
        <v>629</v>
      </c>
    </row>
    <row r="52" spans="1:8" ht="30" customHeight="1">
      <c r="A52" s="36">
        <f t="shared" si="0"/>
        <v>82</v>
      </c>
      <c r="B52" s="50" t="s">
        <v>6</v>
      </c>
      <c r="C52" s="50" t="s">
        <v>401</v>
      </c>
      <c r="D52" s="50" t="s">
        <v>647</v>
      </c>
      <c r="E52" s="52" t="s">
        <v>403</v>
      </c>
      <c r="F52" s="50" t="s">
        <v>404</v>
      </c>
      <c r="G52" s="53" t="s">
        <v>628</v>
      </c>
    </row>
    <row r="53" spans="1:8" ht="30" customHeight="1">
      <c r="A53" s="36">
        <f t="shared" si="0"/>
        <v>83</v>
      </c>
      <c r="B53" s="50" t="s">
        <v>279</v>
      </c>
      <c r="C53" s="50" t="s">
        <v>405</v>
      </c>
      <c r="D53" s="50" t="s">
        <v>406</v>
      </c>
      <c r="E53" s="52" t="s">
        <v>407</v>
      </c>
      <c r="F53" s="32" t="s">
        <v>408</v>
      </c>
      <c r="G53" s="53" t="s">
        <v>629</v>
      </c>
    </row>
    <row r="54" spans="1:8" ht="30" customHeight="1">
      <c r="A54" s="36">
        <v>84</v>
      </c>
      <c r="B54" s="50" t="s">
        <v>1</v>
      </c>
      <c r="C54" s="50" t="s">
        <v>590</v>
      </c>
      <c r="D54" s="50" t="s">
        <v>591</v>
      </c>
      <c r="E54" s="61" t="s">
        <v>592</v>
      </c>
      <c r="F54" s="32" t="s">
        <v>5</v>
      </c>
      <c r="G54" s="53" t="s">
        <v>613</v>
      </c>
    </row>
    <row r="55" spans="1:8" ht="30" customHeight="1">
      <c r="A55" s="36">
        <v>85</v>
      </c>
      <c r="B55" s="53" t="s">
        <v>387</v>
      </c>
      <c r="C55" s="53" t="s">
        <v>397</v>
      </c>
      <c r="D55" s="53" t="s">
        <v>597</v>
      </c>
      <c r="E55" s="102" t="s">
        <v>399</v>
      </c>
      <c r="F55" s="36" t="s">
        <v>598</v>
      </c>
      <c r="G55" s="53" t="s">
        <v>629</v>
      </c>
    </row>
    <row r="56" spans="1:8" ht="34.5" customHeight="1">
      <c r="A56" s="91">
        <v>86</v>
      </c>
      <c r="B56" s="53" t="s">
        <v>0</v>
      </c>
      <c r="C56" s="53" t="s">
        <v>599</v>
      </c>
      <c r="D56" s="53" t="s">
        <v>600</v>
      </c>
      <c r="E56" s="102" t="s">
        <v>601</v>
      </c>
      <c r="F56" s="36" t="s">
        <v>602</v>
      </c>
      <c r="G56" s="53" t="s">
        <v>631</v>
      </c>
    </row>
    <row r="57" spans="1:8" ht="23.25" customHeight="1">
      <c r="A57" s="91">
        <v>87</v>
      </c>
      <c r="B57" s="53" t="s">
        <v>135</v>
      </c>
      <c r="C57" s="53" t="s">
        <v>603</v>
      </c>
      <c r="D57" s="53" t="s">
        <v>604</v>
      </c>
      <c r="E57" s="102" t="s">
        <v>605</v>
      </c>
      <c r="F57" s="36" t="s">
        <v>598</v>
      </c>
      <c r="G57" s="53" t="s">
        <v>612</v>
      </c>
    </row>
    <row r="58" spans="1:8" ht="22.5" customHeight="1">
      <c r="A58" s="91">
        <v>88</v>
      </c>
      <c r="B58" s="53" t="s">
        <v>606</v>
      </c>
      <c r="C58" s="53" t="s">
        <v>429</v>
      </c>
      <c r="D58" s="53" t="s">
        <v>607</v>
      </c>
      <c r="E58" s="103" t="s">
        <v>596</v>
      </c>
      <c r="F58" s="36" t="s">
        <v>608</v>
      </c>
      <c r="G58" s="53" t="s">
        <v>612</v>
      </c>
    </row>
    <row r="59" spans="1:8" ht="18">
      <c r="A59" s="36">
        <f>+A58+1</f>
        <v>89</v>
      </c>
      <c r="B59" s="50" t="s">
        <v>648</v>
      </c>
      <c r="C59" s="50" t="s">
        <v>649</v>
      </c>
      <c r="D59" s="50" t="s">
        <v>650</v>
      </c>
      <c r="E59" s="92" t="s">
        <v>651</v>
      </c>
      <c r="F59" s="32" t="s">
        <v>408</v>
      </c>
      <c r="G59" s="53" t="s">
        <v>612</v>
      </c>
      <c r="H59" s="86"/>
    </row>
    <row r="60" spans="1:8" ht="24" customHeight="1">
      <c r="A60" s="100">
        <v>90</v>
      </c>
      <c r="B60" s="34" t="s">
        <v>18</v>
      </c>
      <c r="C60" s="34" t="s">
        <v>671</v>
      </c>
      <c r="D60" s="34" t="s">
        <v>672</v>
      </c>
      <c r="E60" s="90" t="s">
        <v>673</v>
      </c>
      <c r="F60" s="34" t="s">
        <v>674</v>
      </c>
      <c r="G60" s="53" t="s">
        <v>631</v>
      </c>
    </row>
    <row r="61" spans="1:8" ht="30.75" customHeight="1">
      <c r="A61" s="100">
        <v>91</v>
      </c>
      <c r="B61" s="53" t="s">
        <v>0</v>
      </c>
      <c r="C61" s="53" t="s">
        <v>678</v>
      </c>
      <c r="D61" s="53" t="s">
        <v>679</v>
      </c>
      <c r="E61" s="102" t="s">
        <v>680</v>
      </c>
      <c r="F61" s="36" t="s">
        <v>681</v>
      </c>
      <c r="G61" s="53" t="s">
        <v>628</v>
      </c>
    </row>
    <row r="62" spans="1:8" ht="27" customHeight="1">
      <c r="A62" s="100">
        <v>92</v>
      </c>
      <c r="B62" s="53" t="s">
        <v>18</v>
      </c>
      <c r="C62" s="53" t="s">
        <v>683</v>
      </c>
      <c r="D62" s="53" t="s">
        <v>684</v>
      </c>
      <c r="E62" s="102" t="s">
        <v>685</v>
      </c>
      <c r="F62" s="36" t="s">
        <v>686</v>
      </c>
      <c r="G62" s="53" t="s">
        <v>629</v>
      </c>
    </row>
    <row r="63" spans="1:8">
      <c r="E63" s="101"/>
    </row>
  </sheetData>
  <mergeCells count="4">
    <mergeCell ref="A11:A12"/>
    <mergeCell ref="A18:A19"/>
    <mergeCell ref="A5:A6"/>
    <mergeCell ref="A7:A8"/>
  </mergeCells>
  <phoneticPr fontId="20" type="noConversion"/>
  <hyperlinks>
    <hyperlink ref="E5:E6" r:id="rId1" display="http://www.uhu.es"/>
    <hyperlink ref="E4" r:id="rId2"/>
    <hyperlink ref="E20" r:id="rId3"/>
    <hyperlink ref="E11" r:id="rId4"/>
    <hyperlink ref="E12" r:id="rId5"/>
    <hyperlink ref="E13" r:id="rId6"/>
    <hyperlink ref="E9" r:id="rId7"/>
    <hyperlink ref="E15" r:id="rId8"/>
    <hyperlink ref="E21" r:id="rId9"/>
    <hyperlink ref="E16" r:id="rId10"/>
    <hyperlink ref="E17" r:id="rId11"/>
    <hyperlink ref="E18" r:id="rId12"/>
    <hyperlink ref="E19" r:id="rId13"/>
    <hyperlink ref="E5" r:id="rId14"/>
    <hyperlink ref="E6" r:id="rId15"/>
    <hyperlink ref="E8" r:id="rId16"/>
    <hyperlink ref="E23" r:id="rId17"/>
    <hyperlink ref="E24" r:id="rId18"/>
    <hyperlink ref="E25" r:id="rId19"/>
    <hyperlink ref="E7" r:id="rId20"/>
    <hyperlink ref="E22" r:id="rId21"/>
    <hyperlink ref="E26" r:id="rId22"/>
    <hyperlink ref="E27" r:id="rId23"/>
    <hyperlink ref="E28" r:id="rId24"/>
    <hyperlink ref="E29" r:id="rId25"/>
    <hyperlink ref="E34" r:id="rId26"/>
    <hyperlink ref="E35" r:id="rId27"/>
    <hyperlink ref="E36" r:id="rId28"/>
    <hyperlink ref="E37" r:id="rId29"/>
    <hyperlink ref="E38" r:id="rId30"/>
    <hyperlink ref="E39" r:id="rId31"/>
    <hyperlink ref="E40" r:id="rId32"/>
    <hyperlink ref="E41" r:id="rId33"/>
    <hyperlink ref="E42" r:id="rId34"/>
    <hyperlink ref="E43" r:id="rId35"/>
    <hyperlink ref="E44" r:id="rId36"/>
    <hyperlink ref="E45" r:id="rId37"/>
    <hyperlink ref="E46" r:id="rId38"/>
    <hyperlink ref="E47" r:id="rId39"/>
    <hyperlink ref="E48" r:id="rId40"/>
    <hyperlink ref="E49" r:id="rId41"/>
    <hyperlink ref="E50" r:id="rId42"/>
    <hyperlink ref="E51" r:id="rId43"/>
    <hyperlink ref="E52" r:id="rId44"/>
    <hyperlink ref="E53" r:id="rId45"/>
    <hyperlink ref="E54" r:id="rId46"/>
    <hyperlink ref="E55" r:id="rId47"/>
    <hyperlink ref="E56" r:id="rId48"/>
    <hyperlink ref="E57" r:id="rId49"/>
    <hyperlink ref="E58" r:id="rId50"/>
    <hyperlink ref="E30" r:id="rId51"/>
    <hyperlink ref="E31" r:id="rId52"/>
    <hyperlink ref="E32" r:id="rId53"/>
    <hyperlink ref="E59" r:id="rId54" display="http://www.vu.It"/>
    <hyperlink ref="E60" r:id="rId55"/>
    <hyperlink ref="E61" r:id="rId56"/>
    <hyperlink ref="E62" r:id="rId57"/>
  </hyperlinks>
  <pageMargins left="0.75" right="0.75" top="1" bottom="1" header="0.5" footer="0.5"/>
  <pageSetup paperSize="9" scale="73" orientation="landscape" r:id="rId58"/>
  <headerFooter alignWithMargins="0"/>
  <rowBreaks count="1" manualBreakCount="1">
    <brk id="1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F34"/>
  <sheetViews>
    <sheetView topLeftCell="A16" workbookViewId="0">
      <selection activeCell="F45" sqref="F45"/>
    </sheetView>
  </sheetViews>
  <sheetFormatPr defaultRowHeight="12.75"/>
  <cols>
    <col min="2" max="2" width="20" customWidth="1"/>
    <col min="3" max="3" width="16.42578125" customWidth="1"/>
    <col min="4" max="4" width="24.7109375" customWidth="1"/>
    <col min="5" max="5" width="21.28515625" customWidth="1"/>
    <col min="6" max="6" width="22.5703125" customWidth="1"/>
    <col min="7" max="7" width="12.140625" customWidth="1"/>
  </cols>
  <sheetData>
    <row r="1" spans="1:7" ht="30" customHeight="1">
      <c r="A1" s="58" t="s">
        <v>119</v>
      </c>
      <c r="B1" s="59" t="s">
        <v>120</v>
      </c>
      <c r="C1" s="59" t="s">
        <v>121</v>
      </c>
      <c r="D1" s="59" t="s">
        <v>122</v>
      </c>
      <c r="E1" s="59" t="s">
        <v>123</v>
      </c>
      <c r="F1" s="59" t="s">
        <v>124</v>
      </c>
      <c r="G1" s="59" t="s">
        <v>614</v>
      </c>
    </row>
    <row r="2" spans="1:7" ht="30" customHeight="1">
      <c r="A2" s="50">
        <v>1</v>
      </c>
      <c r="B2" s="50" t="s">
        <v>27</v>
      </c>
      <c r="C2" s="50" t="s">
        <v>509</v>
      </c>
      <c r="D2" s="50" t="s">
        <v>527</v>
      </c>
      <c r="E2" s="52" t="s">
        <v>551</v>
      </c>
      <c r="F2" s="32" t="s">
        <v>575</v>
      </c>
      <c r="G2" s="53" t="s">
        <v>612</v>
      </c>
    </row>
    <row r="3" spans="1:7" ht="30" customHeight="1">
      <c r="A3" s="50">
        <f t="shared" ref="A3:A11" si="0">1+A2</f>
        <v>2</v>
      </c>
      <c r="B3" s="50" t="s">
        <v>27</v>
      </c>
      <c r="C3" s="50" t="s">
        <v>510</v>
      </c>
      <c r="D3" s="32" t="s">
        <v>528</v>
      </c>
      <c r="E3" s="52" t="s">
        <v>552</v>
      </c>
      <c r="F3" s="50" t="s">
        <v>220</v>
      </c>
      <c r="G3" s="53" t="s">
        <v>612</v>
      </c>
    </row>
    <row r="4" spans="1:7" ht="30" customHeight="1">
      <c r="A4" s="50">
        <f t="shared" si="0"/>
        <v>3</v>
      </c>
      <c r="B4" s="50" t="s">
        <v>410</v>
      </c>
      <c r="C4" s="50" t="s">
        <v>412</v>
      </c>
      <c r="D4" s="32" t="s">
        <v>529</v>
      </c>
      <c r="E4" s="52" t="s">
        <v>553</v>
      </c>
      <c r="F4" s="50" t="s">
        <v>576</v>
      </c>
      <c r="G4" s="53" t="s">
        <v>612</v>
      </c>
    </row>
    <row r="5" spans="1:7" ht="57" customHeight="1">
      <c r="A5" s="50">
        <f t="shared" si="0"/>
        <v>4</v>
      </c>
      <c r="B5" s="50" t="s">
        <v>6</v>
      </c>
      <c r="C5" s="50" t="s">
        <v>511</v>
      </c>
      <c r="D5" s="32" t="s">
        <v>530</v>
      </c>
      <c r="E5" s="52" t="s">
        <v>554</v>
      </c>
      <c r="F5" s="32" t="s">
        <v>577</v>
      </c>
      <c r="G5" s="53" t="s">
        <v>613</v>
      </c>
    </row>
    <row r="6" spans="1:7" ht="30" customHeight="1">
      <c r="A6" s="50">
        <f t="shared" si="0"/>
        <v>5</v>
      </c>
      <c r="B6" s="50" t="s">
        <v>423</v>
      </c>
      <c r="C6" s="50" t="s">
        <v>512</v>
      </c>
      <c r="D6" s="32" t="s">
        <v>531</v>
      </c>
      <c r="E6" s="52" t="s">
        <v>555</v>
      </c>
      <c r="F6" s="50" t="s">
        <v>578</v>
      </c>
      <c r="G6" s="53" t="s">
        <v>612</v>
      </c>
    </row>
    <row r="7" spans="1:7" ht="30" customHeight="1">
      <c r="A7" s="50">
        <f t="shared" si="0"/>
        <v>6</v>
      </c>
      <c r="B7" s="50" t="s">
        <v>17</v>
      </c>
      <c r="C7" s="50" t="s">
        <v>513</v>
      </c>
      <c r="D7" s="32" t="s">
        <v>532</v>
      </c>
      <c r="E7" s="52" t="s">
        <v>556</v>
      </c>
      <c r="F7" s="32" t="s">
        <v>579</v>
      </c>
      <c r="G7" s="53" t="s">
        <v>613</v>
      </c>
    </row>
    <row r="8" spans="1:7" ht="30" customHeight="1">
      <c r="A8" s="50">
        <f t="shared" si="0"/>
        <v>7</v>
      </c>
      <c r="B8" s="50" t="s">
        <v>506</v>
      </c>
      <c r="C8" s="50" t="s">
        <v>514</v>
      </c>
      <c r="D8" s="50" t="s">
        <v>533</v>
      </c>
      <c r="E8" s="52" t="s">
        <v>557</v>
      </c>
      <c r="F8" s="32" t="s">
        <v>578</v>
      </c>
      <c r="G8" s="53" t="s">
        <v>612</v>
      </c>
    </row>
    <row r="9" spans="1:7" ht="47.25" customHeight="1">
      <c r="A9" s="50">
        <f t="shared" si="0"/>
        <v>8</v>
      </c>
      <c r="B9" s="50" t="s">
        <v>298</v>
      </c>
      <c r="C9" s="50" t="s">
        <v>436</v>
      </c>
      <c r="D9" s="32" t="s">
        <v>437</v>
      </c>
      <c r="E9" s="52" t="s">
        <v>558</v>
      </c>
      <c r="F9" s="32" t="s">
        <v>580</v>
      </c>
      <c r="G9" s="53" t="s">
        <v>612</v>
      </c>
    </row>
    <row r="10" spans="1:7" ht="28.5" customHeight="1">
      <c r="A10" s="50">
        <f t="shared" si="0"/>
        <v>9</v>
      </c>
      <c r="B10" s="50" t="s">
        <v>298</v>
      </c>
      <c r="C10" s="50" t="s">
        <v>515</v>
      </c>
      <c r="D10" s="50" t="s">
        <v>534</v>
      </c>
      <c r="E10" s="52" t="s">
        <v>559</v>
      </c>
      <c r="F10" s="32" t="s">
        <v>581</v>
      </c>
      <c r="G10" s="53" t="s">
        <v>613</v>
      </c>
    </row>
    <row r="11" spans="1:7" ht="45" customHeight="1">
      <c r="A11" s="50">
        <f t="shared" si="0"/>
        <v>10</v>
      </c>
      <c r="B11" s="50" t="s">
        <v>298</v>
      </c>
      <c r="C11" s="50" t="s">
        <v>445</v>
      </c>
      <c r="D11" s="32" t="s">
        <v>451</v>
      </c>
      <c r="E11" s="52" t="s">
        <v>560</v>
      </c>
      <c r="F11" s="32" t="s">
        <v>224</v>
      </c>
      <c r="G11" s="53" t="s">
        <v>613</v>
      </c>
    </row>
    <row r="12" spans="1:7" ht="45" customHeight="1">
      <c r="A12" s="50">
        <v>11</v>
      </c>
      <c r="B12" s="50" t="s">
        <v>298</v>
      </c>
      <c r="C12" s="50" t="s">
        <v>615</v>
      </c>
      <c r="D12" s="87" t="s">
        <v>617</v>
      </c>
      <c r="E12" s="88" t="s">
        <v>616</v>
      </c>
      <c r="F12" s="32" t="s">
        <v>618</v>
      </c>
      <c r="G12" s="53" t="s">
        <v>613</v>
      </c>
    </row>
    <row r="13" spans="1:7" ht="39" customHeight="1">
      <c r="A13" s="50">
        <f>1+A12</f>
        <v>12</v>
      </c>
      <c r="B13" s="50" t="s">
        <v>298</v>
      </c>
      <c r="C13" s="50" t="s">
        <v>516</v>
      </c>
      <c r="D13" s="32" t="s">
        <v>535</v>
      </c>
      <c r="E13" s="60" t="s">
        <v>562</v>
      </c>
      <c r="F13" s="32" t="s">
        <v>579</v>
      </c>
      <c r="G13" s="53" t="s">
        <v>612</v>
      </c>
    </row>
    <row r="14" spans="1:7" ht="30" customHeight="1">
      <c r="A14" s="50">
        <f t="shared" ref="A14:A27" si="1">1+A13</f>
        <v>13</v>
      </c>
      <c r="B14" s="50" t="s">
        <v>135</v>
      </c>
      <c r="C14" s="47" t="s">
        <v>518</v>
      </c>
      <c r="D14" s="50" t="s">
        <v>536</v>
      </c>
      <c r="E14" s="52" t="s">
        <v>561</v>
      </c>
      <c r="F14" s="32" t="s">
        <v>226</v>
      </c>
      <c r="G14" s="53" t="s">
        <v>613</v>
      </c>
    </row>
    <row r="15" spans="1:7" ht="30" customHeight="1">
      <c r="A15" s="50">
        <f t="shared" si="1"/>
        <v>14</v>
      </c>
      <c r="B15" s="50" t="s">
        <v>135</v>
      </c>
      <c r="C15" s="50" t="s">
        <v>517</v>
      </c>
      <c r="D15" s="32" t="s">
        <v>537</v>
      </c>
      <c r="E15" s="52" t="s">
        <v>563</v>
      </c>
      <c r="F15" s="32" t="s">
        <v>583</v>
      </c>
      <c r="G15" s="53" t="s">
        <v>613</v>
      </c>
    </row>
    <row r="16" spans="1:7" ht="30" customHeight="1">
      <c r="A16" s="50">
        <f t="shared" si="1"/>
        <v>15</v>
      </c>
      <c r="B16" s="50" t="s">
        <v>135</v>
      </c>
      <c r="C16" s="50" t="s">
        <v>619</v>
      </c>
      <c r="D16" s="50" t="s">
        <v>538</v>
      </c>
      <c r="E16" s="52" t="s">
        <v>564</v>
      </c>
      <c r="F16" s="32" t="s">
        <v>582</v>
      </c>
      <c r="G16" s="53" t="s">
        <v>613</v>
      </c>
    </row>
    <row r="17" spans="1:14" ht="30" customHeight="1">
      <c r="A17" s="50">
        <f t="shared" si="1"/>
        <v>16</v>
      </c>
      <c r="B17" s="50" t="s">
        <v>135</v>
      </c>
      <c r="C17" s="50" t="s">
        <v>519</v>
      </c>
      <c r="D17" s="32" t="s">
        <v>539</v>
      </c>
      <c r="E17" s="52" t="s">
        <v>565</v>
      </c>
      <c r="F17" s="32" t="s">
        <v>575</v>
      </c>
      <c r="G17" s="53" t="s">
        <v>612</v>
      </c>
    </row>
    <row r="18" spans="1:14" s="43" customFormat="1" ht="46.5" customHeight="1">
      <c r="A18" s="50">
        <f t="shared" si="1"/>
        <v>17</v>
      </c>
      <c r="B18" s="53" t="s">
        <v>211</v>
      </c>
      <c r="C18" s="53" t="s">
        <v>212</v>
      </c>
      <c r="D18" s="53" t="s">
        <v>540</v>
      </c>
      <c r="E18" s="54" t="s">
        <v>465</v>
      </c>
      <c r="F18" s="36" t="s">
        <v>584</v>
      </c>
      <c r="G18" s="53" t="s">
        <v>613</v>
      </c>
    </row>
    <row r="19" spans="1:14" ht="30" customHeight="1">
      <c r="A19" s="50">
        <f t="shared" si="1"/>
        <v>18</v>
      </c>
      <c r="B19" s="50" t="s">
        <v>18</v>
      </c>
      <c r="C19" s="50" t="s">
        <v>467</v>
      </c>
      <c r="D19" s="50" t="s">
        <v>468</v>
      </c>
      <c r="E19" s="52" t="s">
        <v>469</v>
      </c>
      <c r="F19" s="32" t="s">
        <v>585</v>
      </c>
      <c r="G19" s="53" t="s">
        <v>612</v>
      </c>
    </row>
    <row r="20" spans="1:14" ht="30" customHeight="1">
      <c r="A20" s="50">
        <f t="shared" si="1"/>
        <v>19</v>
      </c>
      <c r="B20" s="50" t="s">
        <v>18</v>
      </c>
      <c r="C20" s="50" t="s">
        <v>520</v>
      </c>
      <c r="D20" s="32" t="s">
        <v>541</v>
      </c>
      <c r="E20" s="52" t="s">
        <v>566</v>
      </c>
      <c r="F20" s="32" t="s">
        <v>222</v>
      </c>
      <c r="G20" s="53" t="s">
        <v>612</v>
      </c>
    </row>
    <row r="21" spans="1:14" ht="30" customHeight="1">
      <c r="A21" s="50">
        <f t="shared" si="1"/>
        <v>20</v>
      </c>
      <c r="B21" s="50" t="s">
        <v>18</v>
      </c>
      <c r="C21" s="50" t="s">
        <v>521</v>
      </c>
      <c r="D21" s="50" t="s">
        <v>542</v>
      </c>
      <c r="E21" s="52" t="s">
        <v>567</v>
      </c>
      <c r="F21" s="32" t="s">
        <v>224</v>
      </c>
      <c r="G21" s="53" t="s">
        <v>613</v>
      </c>
    </row>
    <row r="22" spans="1:14" ht="30" customHeight="1">
      <c r="A22" s="50">
        <f t="shared" si="1"/>
        <v>21</v>
      </c>
      <c r="B22" s="50" t="s">
        <v>18</v>
      </c>
      <c r="C22" s="50" t="s">
        <v>522</v>
      </c>
      <c r="D22" s="32" t="s">
        <v>543</v>
      </c>
      <c r="E22" s="52" t="s">
        <v>568</v>
      </c>
      <c r="F22" s="32" t="s">
        <v>586</v>
      </c>
      <c r="G22" s="53" t="s">
        <v>612</v>
      </c>
    </row>
    <row r="23" spans="1:14" ht="30" customHeight="1">
      <c r="A23" s="50">
        <f>1+A22</f>
        <v>22</v>
      </c>
      <c r="B23" s="50" t="s">
        <v>18</v>
      </c>
      <c r="C23" s="50" t="s">
        <v>523</v>
      </c>
      <c r="D23" s="32" t="s">
        <v>544</v>
      </c>
      <c r="E23" s="52" t="s">
        <v>569</v>
      </c>
      <c r="F23" s="32" t="s">
        <v>579</v>
      </c>
      <c r="G23" s="86" t="s">
        <v>613</v>
      </c>
    </row>
    <row r="24" spans="1:14" ht="30" customHeight="1">
      <c r="A24" s="50">
        <f t="shared" si="1"/>
        <v>23</v>
      </c>
      <c r="B24" s="50" t="s">
        <v>507</v>
      </c>
      <c r="C24" s="50" t="s">
        <v>524</v>
      </c>
      <c r="D24" s="32" t="s">
        <v>545</v>
      </c>
      <c r="E24" s="52" t="s">
        <v>570</v>
      </c>
      <c r="F24" s="32" t="s">
        <v>575</v>
      </c>
      <c r="G24" s="53" t="s">
        <v>612</v>
      </c>
    </row>
    <row r="25" spans="1:14" ht="30" customHeight="1">
      <c r="A25" s="50">
        <f t="shared" si="1"/>
        <v>24</v>
      </c>
      <c r="B25" s="50" t="s">
        <v>508</v>
      </c>
      <c r="C25" s="50" t="s">
        <v>525</v>
      </c>
      <c r="D25" s="50" t="s">
        <v>546</v>
      </c>
      <c r="E25" s="52" t="s">
        <v>571</v>
      </c>
      <c r="F25" s="32" t="s">
        <v>222</v>
      </c>
      <c r="G25" s="53" t="s">
        <v>612</v>
      </c>
    </row>
    <row r="26" spans="1:14" ht="30" customHeight="1">
      <c r="A26" s="50">
        <f t="shared" si="1"/>
        <v>25</v>
      </c>
      <c r="B26" s="50" t="s">
        <v>1</v>
      </c>
      <c r="C26" s="50" t="s">
        <v>526</v>
      </c>
      <c r="D26" s="50" t="s">
        <v>547</v>
      </c>
      <c r="E26" s="52" t="s">
        <v>572</v>
      </c>
      <c r="F26" s="32" t="s">
        <v>222</v>
      </c>
      <c r="G26" s="53" t="s">
        <v>612</v>
      </c>
    </row>
    <row r="27" spans="1:14" ht="30" customHeight="1">
      <c r="A27" s="50">
        <f t="shared" si="1"/>
        <v>26</v>
      </c>
      <c r="B27" s="50" t="s">
        <v>1</v>
      </c>
      <c r="C27" s="50" t="s">
        <v>363</v>
      </c>
      <c r="D27" s="55" t="s">
        <v>548</v>
      </c>
      <c r="E27" s="52" t="s">
        <v>365</v>
      </c>
      <c r="F27" s="32" t="s">
        <v>587</v>
      </c>
      <c r="G27" s="53" t="s">
        <v>612</v>
      </c>
    </row>
    <row r="28" spans="1:14" ht="30" customHeight="1">
      <c r="A28" s="116">
        <v>27</v>
      </c>
      <c r="B28" s="50" t="s">
        <v>1</v>
      </c>
      <c r="C28" s="50" t="s">
        <v>311</v>
      </c>
      <c r="D28" s="32" t="s">
        <v>549</v>
      </c>
      <c r="E28" s="52" t="s">
        <v>573</v>
      </c>
      <c r="F28" s="32" t="s">
        <v>588</v>
      </c>
      <c r="G28" s="53" t="s">
        <v>612</v>
      </c>
    </row>
    <row r="29" spans="1:14" ht="30" customHeight="1">
      <c r="A29" s="117"/>
      <c r="B29" s="50" t="s">
        <v>1</v>
      </c>
      <c r="C29" s="50" t="s">
        <v>311</v>
      </c>
      <c r="D29" s="32" t="s">
        <v>549</v>
      </c>
      <c r="E29" s="52" t="s">
        <v>573</v>
      </c>
      <c r="F29" s="32" t="s">
        <v>226</v>
      </c>
      <c r="G29" s="86" t="s">
        <v>612</v>
      </c>
    </row>
    <row r="30" spans="1:14" ht="30" customHeight="1">
      <c r="A30" s="50">
        <v>28</v>
      </c>
      <c r="B30" s="50" t="s">
        <v>1</v>
      </c>
      <c r="C30" s="50" t="s">
        <v>165</v>
      </c>
      <c r="D30" s="32" t="s">
        <v>550</v>
      </c>
      <c r="E30" s="105" t="s">
        <v>574</v>
      </c>
      <c r="F30" s="32" t="s">
        <v>589</v>
      </c>
      <c r="G30" s="53" t="s">
        <v>612</v>
      </c>
    </row>
    <row r="31" spans="1:14" ht="30" customHeight="1">
      <c r="A31" s="112">
        <v>29</v>
      </c>
      <c r="B31" s="31" t="s">
        <v>1</v>
      </c>
      <c r="C31" s="31" t="s">
        <v>229</v>
      </c>
      <c r="D31" s="31" t="s">
        <v>230</v>
      </c>
      <c r="E31" s="104" t="s">
        <v>231</v>
      </c>
      <c r="F31" s="31" t="s">
        <v>225</v>
      </c>
      <c r="G31" s="53" t="s">
        <v>612</v>
      </c>
      <c r="H31" s="17"/>
      <c r="I31" s="17"/>
      <c r="J31" s="17"/>
      <c r="K31" s="17"/>
      <c r="L31" s="17"/>
      <c r="M31" s="18"/>
      <c r="N31" s="17"/>
    </row>
    <row r="32" spans="1:14" s="72" customFormat="1" ht="30" customHeight="1">
      <c r="A32" s="118"/>
      <c r="B32" s="68" t="s">
        <v>1</v>
      </c>
      <c r="C32" s="68" t="s">
        <v>229</v>
      </c>
      <c r="D32" s="68" t="s">
        <v>230</v>
      </c>
      <c r="E32" s="106" t="s">
        <v>231</v>
      </c>
      <c r="F32" s="68" t="s">
        <v>232</v>
      </c>
      <c r="G32" s="53" t="s">
        <v>612</v>
      </c>
      <c r="H32" s="69"/>
      <c r="I32" s="69"/>
      <c r="J32" s="69"/>
      <c r="K32" s="69"/>
      <c r="L32" s="69"/>
      <c r="M32" s="70"/>
      <c r="N32" s="71"/>
    </row>
    <row r="33" spans="1:32" s="42" customFormat="1" ht="30" customHeight="1">
      <c r="A33" s="119"/>
      <c r="B33" s="68" t="s">
        <v>1</v>
      </c>
      <c r="C33" s="68" t="s">
        <v>229</v>
      </c>
      <c r="D33" s="68" t="s">
        <v>230</v>
      </c>
      <c r="E33" s="73" t="s">
        <v>231</v>
      </c>
      <c r="F33" s="68" t="s">
        <v>233</v>
      </c>
      <c r="G33" s="53" t="s">
        <v>612</v>
      </c>
      <c r="H33" s="17"/>
      <c r="I33" s="17"/>
      <c r="J33" s="69"/>
      <c r="K33" s="69"/>
      <c r="L33" s="69"/>
      <c r="M33" s="74"/>
      <c r="N33" s="71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</row>
    <row r="34" spans="1:32" ht="30" customHeight="1">
      <c r="A34" s="32">
        <f>'ING1'!A31+1</f>
        <v>30</v>
      </c>
      <c r="B34" s="31" t="s">
        <v>1</v>
      </c>
      <c r="C34" s="31" t="s">
        <v>234</v>
      </c>
      <c r="D34" s="31" t="s">
        <v>235</v>
      </c>
      <c r="E34" s="30" t="s">
        <v>236</v>
      </c>
      <c r="F34" s="31" t="s">
        <v>237</v>
      </c>
      <c r="G34" s="53" t="s">
        <v>612</v>
      </c>
      <c r="J34" s="17"/>
      <c r="K34" s="17"/>
      <c r="L34" s="17"/>
      <c r="M34" s="19"/>
      <c r="N34" s="25"/>
    </row>
  </sheetData>
  <mergeCells count="2">
    <mergeCell ref="A28:A29"/>
    <mergeCell ref="A31:A33"/>
  </mergeCells>
  <hyperlinks>
    <hyperlink ref="E2" r:id="rId1"/>
    <hyperlink ref="E3" r:id="rId2"/>
    <hyperlink ref="E4" r:id="rId3"/>
    <hyperlink ref="E5" r:id="rId4"/>
    <hyperlink ref="E7" r:id="rId5"/>
    <hyperlink ref="E8" r:id="rId6"/>
    <hyperlink ref="E9" r:id="rId7"/>
    <hyperlink ref="E10" r:id="rId8"/>
    <hyperlink ref="E11" r:id="rId9"/>
    <hyperlink ref="E14" r:id="rId10"/>
    <hyperlink ref="E13" r:id="rId11"/>
    <hyperlink ref="E15" r:id="rId12"/>
    <hyperlink ref="E16" r:id="rId13"/>
    <hyperlink ref="E17" r:id="rId14"/>
    <hyperlink ref="E18" r:id="rId15"/>
    <hyperlink ref="E19" r:id="rId16"/>
    <hyperlink ref="E20" r:id="rId17"/>
    <hyperlink ref="E21" r:id="rId18"/>
    <hyperlink ref="E22" r:id="rId19"/>
    <hyperlink ref="E23" r:id="rId20"/>
    <hyperlink ref="E24" r:id="rId21"/>
    <hyperlink ref="E25" r:id="rId22"/>
    <hyperlink ref="E26" r:id="rId23"/>
    <hyperlink ref="E27" r:id="rId24"/>
    <hyperlink ref="E28" r:id="rId25"/>
    <hyperlink ref="E29" r:id="rId26"/>
    <hyperlink ref="E30" r:id="rId27"/>
    <hyperlink ref="E12" r:id="rId28"/>
    <hyperlink ref="E32" r:id="rId29"/>
    <hyperlink ref="E33" r:id="rId30"/>
  </hyperlinks>
  <pageMargins left="0.70866141732283472" right="0.70866141732283472" top="0.74803149606299213" bottom="0.74803149606299213" header="0.31496062992125984" footer="0.31496062992125984"/>
  <pageSetup paperSize="9" orientation="landscape" r:id="rId3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41"/>
  <sheetViews>
    <sheetView workbookViewId="0">
      <selection activeCell="H35" sqref="H35"/>
    </sheetView>
  </sheetViews>
  <sheetFormatPr defaultRowHeight="12.75"/>
  <cols>
    <col min="1" max="1" width="6.42578125" customWidth="1"/>
    <col min="2" max="3" width="16.5703125" customWidth="1"/>
    <col min="4" max="4" width="20.42578125" customWidth="1"/>
    <col min="5" max="5" width="18.85546875" customWidth="1"/>
    <col min="6" max="6" width="33.5703125" customWidth="1"/>
    <col min="7" max="7" width="12.140625" customWidth="1"/>
    <col min="8" max="8" width="32.85546875" bestFit="1" customWidth="1"/>
  </cols>
  <sheetData>
    <row r="1" spans="1:14" s="14" customFormat="1" ht="27.75" customHeight="1">
      <c r="A1" s="8" t="s">
        <v>119</v>
      </c>
      <c r="B1" s="9" t="s">
        <v>120</v>
      </c>
      <c r="C1" s="9" t="s">
        <v>121</v>
      </c>
      <c r="D1" s="9" t="s">
        <v>122</v>
      </c>
      <c r="E1" s="9" t="s">
        <v>123</v>
      </c>
      <c r="F1" s="9" t="s">
        <v>124</v>
      </c>
      <c r="G1" s="59" t="s">
        <v>614</v>
      </c>
      <c r="H1" s="26"/>
      <c r="I1" s="26"/>
      <c r="J1" s="26"/>
      <c r="K1" s="26"/>
      <c r="L1" s="26"/>
      <c r="M1" s="26"/>
      <c r="N1" s="27"/>
    </row>
    <row r="2" spans="1:14" ht="30" customHeight="1">
      <c r="A2" s="112">
        <f>'ING1'!A34+1</f>
        <v>31</v>
      </c>
      <c r="B2" s="31" t="s">
        <v>1</v>
      </c>
      <c r="C2" s="31" t="s">
        <v>8</v>
      </c>
      <c r="D2" s="31" t="s">
        <v>7</v>
      </c>
      <c r="E2" s="29" t="s">
        <v>73</v>
      </c>
      <c r="F2" s="31" t="s">
        <v>238</v>
      </c>
      <c r="G2" s="53" t="s">
        <v>612</v>
      </c>
      <c r="H2" s="17"/>
      <c r="I2" s="17"/>
      <c r="J2" s="17"/>
      <c r="K2" s="17"/>
      <c r="L2" s="17"/>
      <c r="M2" s="19"/>
      <c r="N2" s="20"/>
    </row>
    <row r="3" spans="1:14" ht="30" customHeight="1">
      <c r="A3" s="119"/>
      <c r="B3" s="31" t="s">
        <v>1</v>
      </c>
      <c r="C3" s="31" t="s">
        <v>8</v>
      </c>
      <c r="D3" s="31" t="s">
        <v>7</v>
      </c>
      <c r="E3" s="29" t="s">
        <v>73</v>
      </c>
      <c r="F3" s="31" t="s">
        <v>239</v>
      </c>
      <c r="G3" s="53" t="s">
        <v>612</v>
      </c>
      <c r="H3" s="17"/>
      <c r="I3" s="17"/>
      <c r="J3" s="17"/>
      <c r="K3" s="17"/>
      <c r="L3" s="17"/>
      <c r="M3" s="18"/>
      <c r="N3" s="20"/>
    </row>
    <row r="4" spans="1:14" ht="30" customHeight="1">
      <c r="A4" s="32">
        <f>A2+1</f>
        <v>32</v>
      </c>
      <c r="B4" s="28" t="s">
        <v>1</v>
      </c>
      <c r="C4" s="28" t="s">
        <v>179</v>
      </c>
      <c r="D4" s="28" t="s">
        <v>180</v>
      </c>
      <c r="E4" s="29" t="s">
        <v>181</v>
      </c>
      <c r="F4" s="28" t="s">
        <v>225</v>
      </c>
      <c r="G4" s="53" t="s">
        <v>613</v>
      </c>
      <c r="H4" s="15"/>
      <c r="I4" s="15"/>
      <c r="J4" s="15"/>
      <c r="K4" s="15"/>
      <c r="L4" s="15"/>
      <c r="M4" s="16"/>
      <c r="N4" s="15"/>
    </row>
    <row r="5" spans="1:14" ht="30" customHeight="1">
      <c r="A5" s="32">
        <f>+A4+1</f>
        <v>33</v>
      </c>
      <c r="B5" s="31" t="s">
        <v>1</v>
      </c>
      <c r="C5" s="31" t="s">
        <v>240</v>
      </c>
      <c r="D5" s="31" t="s">
        <v>241</v>
      </c>
      <c r="E5" s="30" t="s">
        <v>242</v>
      </c>
      <c r="F5" s="31" t="s">
        <v>224</v>
      </c>
      <c r="G5" s="53" t="s">
        <v>613</v>
      </c>
      <c r="H5" s="17"/>
      <c r="I5" s="17"/>
      <c r="J5" s="17"/>
      <c r="K5" s="17"/>
      <c r="L5" s="17"/>
      <c r="M5" s="19"/>
      <c r="N5" s="25"/>
    </row>
    <row r="6" spans="1:14" ht="30" customHeight="1">
      <c r="A6" s="32">
        <f t="shared" ref="A6:A33" si="0">+A5+1</f>
        <v>34</v>
      </c>
      <c r="B6" s="31" t="s">
        <v>243</v>
      </c>
      <c r="C6" s="31" t="s">
        <v>244</v>
      </c>
      <c r="D6" s="31" t="s">
        <v>245</v>
      </c>
      <c r="E6" s="30" t="s">
        <v>246</v>
      </c>
      <c r="F6" s="31" t="s">
        <v>222</v>
      </c>
      <c r="G6" s="53" t="s">
        <v>612</v>
      </c>
      <c r="H6" s="17"/>
      <c r="I6" s="17"/>
      <c r="J6" s="17"/>
      <c r="K6" s="17"/>
      <c r="L6" s="17"/>
      <c r="M6" s="18"/>
      <c r="N6" s="20"/>
    </row>
    <row r="7" spans="1:14" ht="30" customHeight="1">
      <c r="A7" s="32">
        <f t="shared" si="0"/>
        <v>35</v>
      </c>
      <c r="B7" s="31" t="s">
        <v>0</v>
      </c>
      <c r="C7" s="31" t="s">
        <v>247</v>
      </c>
      <c r="D7" s="31" t="s">
        <v>248</v>
      </c>
      <c r="E7" s="30" t="s">
        <v>249</v>
      </c>
      <c r="F7" s="31" t="s">
        <v>250</v>
      </c>
      <c r="G7" s="53" t="s">
        <v>612</v>
      </c>
      <c r="H7" s="17"/>
      <c r="I7" s="17"/>
      <c r="J7" s="17"/>
      <c r="K7" s="17"/>
      <c r="L7" s="17"/>
      <c r="M7" s="19"/>
      <c r="N7" s="20"/>
    </row>
    <row r="8" spans="1:14" ht="30" customHeight="1">
      <c r="A8" s="32">
        <f t="shared" si="0"/>
        <v>36</v>
      </c>
      <c r="B8" s="31" t="s">
        <v>0</v>
      </c>
      <c r="C8" s="31" t="s">
        <v>251</v>
      </c>
      <c r="D8" s="31" t="s">
        <v>252</v>
      </c>
      <c r="E8" s="29" t="s">
        <v>361</v>
      </c>
      <c r="F8" s="31" t="s">
        <v>220</v>
      </c>
      <c r="G8" s="53" t="s">
        <v>612</v>
      </c>
      <c r="H8" s="17"/>
      <c r="I8" s="17"/>
      <c r="J8" s="17"/>
      <c r="K8" s="17"/>
      <c r="L8" s="17"/>
      <c r="M8" s="18"/>
      <c r="N8" s="20"/>
    </row>
    <row r="9" spans="1:14" ht="30" customHeight="1">
      <c r="A9" s="32">
        <f t="shared" si="0"/>
        <v>37</v>
      </c>
      <c r="B9" s="31" t="s">
        <v>0</v>
      </c>
      <c r="C9" s="31" t="s">
        <v>28</v>
      </c>
      <c r="D9" s="31" t="s">
        <v>25</v>
      </c>
      <c r="E9" s="4" t="s">
        <v>56</v>
      </c>
      <c r="F9" s="31" t="s">
        <v>253</v>
      </c>
      <c r="G9" s="53" t="s">
        <v>612</v>
      </c>
      <c r="H9" s="17"/>
      <c r="I9" s="17"/>
      <c r="J9" s="17"/>
      <c r="K9" s="17"/>
      <c r="L9" s="17"/>
      <c r="M9" s="18"/>
      <c r="N9" s="20"/>
    </row>
    <row r="10" spans="1:14" ht="30" customHeight="1">
      <c r="A10" s="32">
        <f t="shared" si="0"/>
        <v>38</v>
      </c>
      <c r="B10" s="31" t="s">
        <v>0</v>
      </c>
      <c r="C10" s="31" t="s">
        <v>47</v>
      </c>
      <c r="D10" s="31" t="s">
        <v>46</v>
      </c>
      <c r="E10" s="46" t="s">
        <v>66</v>
      </c>
      <c r="F10" s="31" t="s">
        <v>254</v>
      </c>
      <c r="G10" s="53" t="s">
        <v>613</v>
      </c>
      <c r="H10" s="17"/>
      <c r="I10" s="17"/>
      <c r="J10" s="17"/>
      <c r="K10" s="17"/>
      <c r="L10" s="17"/>
      <c r="M10" s="19"/>
      <c r="N10" s="20"/>
    </row>
    <row r="11" spans="1:14" ht="30" customHeight="1">
      <c r="A11" s="32">
        <f t="shared" si="0"/>
        <v>39</v>
      </c>
      <c r="B11" s="31" t="s">
        <v>0</v>
      </c>
      <c r="C11" s="31" t="s">
        <v>187</v>
      </c>
      <c r="D11" s="31" t="s">
        <v>188</v>
      </c>
      <c r="E11" s="29" t="s">
        <v>189</v>
      </c>
      <c r="F11" s="31" t="s">
        <v>253</v>
      </c>
      <c r="G11" s="53" t="s">
        <v>612</v>
      </c>
      <c r="H11" s="17"/>
      <c r="I11" s="17"/>
      <c r="J11" s="17"/>
      <c r="K11" s="17"/>
      <c r="L11" s="17"/>
      <c r="M11" s="18"/>
      <c r="N11" s="20"/>
    </row>
    <row r="12" spans="1:14" ht="30" customHeight="1">
      <c r="A12" s="32">
        <f t="shared" si="0"/>
        <v>40</v>
      </c>
      <c r="B12" s="31" t="s">
        <v>0</v>
      </c>
      <c r="C12" s="31" t="s">
        <v>256</v>
      </c>
      <c r="D12" s="31" t="s">
        <v>257</v>
      </c>
      <c r="E12" s="30" t="s">
        <v>255</v>
      </c>
      <c r="F12" s="31" t="s">
        <v>258</v>
      </c>
      <c r="G12" s="53" t="s">
        <v>612</v>
      </c>
      <c r="H12" s="17"/>
      <c r="I12" s="17"/>
      <c r="J12" s="17"/>
      <c r="K12" s="17"/>
      <c r="L12" s="17"/>
      <c r="M12" s="19"/>
      <c r="N12" s="20"/>
    </row>
    <row r="13" spans="1:14" ht="30" customHeight="1">
      <c r="A13" s="32">
        <f>+A12+1</f>
        <v>41</v>
      </c>
      <c r="B13" s="31" t="s">
        <v>0</v>
      </c>
      <c r="C13" s="31" t="s">
        <v>34</v>
      </c>
      <c r="D13" s="31" t="s">
        <v>14</v>
      </c>
      <c r="E13" s="29" t="s">
        <v>67</v>
      </c>
      <c r="F13" s="31" t="s">
        <v>224</v>
      </c>
      <c r="G13" s="53" t="s">
        <v>612</v>
      </c>
      <c r="H13" s="17"/>
      <c r="I13" s="17"/>
      <c r="J13" s="17"/>
      <c r="K13" s="17"/>
      <c r="L13" s="17"/>
      <c r="M13" s="18"/>
      <c r="N13" s="20"/>
    </row>
    <row r="14" spans="1:14" s="43" customFormat="1" ht="30" customHeight="1">
      <c r="A14" s="36">
        <v>42</v>
      </c>
      <c r="B14" s="34" t="s">
        <v>0</v>
      </c>
      <c r="C14" s="34" t="s">
        <v>260</v>
      </c>
      <c r="D14" s="34" t="s">
        <v>261</v>
      </c>
      <c r="E14" s="35" t="s">
        <v>259</v>
      </c>
      <c r="F14" s="34" t="s">
        <v>226</v>
      </c>
      <c r="G14" s="53" t="s">
        <v>613</v>
      </c>
      <c r="H14" s="21"/>
      <c r="I14" s="21"/>
      <c r="J14" s="21"/>
      <c r="K14" s="21"/>
      <c r="L14" s="21"/>
      <c r="M14" s="22"/>
      <c r="N14" s="23"/>
    </row>
    <row r="15" spans="1:14" s="43" customFormat="1" ht="30" customHeight="1">
      <c r="A15" s="36">
        <v>43</v>
      </c>
      <c r="B15" s="34" t="s">
        <v>0</v>
      </c>
      <c r="C15" s="34" t="s">
        <v>260</v>
      </c>
      <c r="D15" s="34" t="s">
        <v>261</v>
      </c>
      <c r="E15" s="35" t="s">
        <v>259</v>
      </c>
      <c r="F15" s="34" t="s">
        <v>220</v>
      </c>
      <c r="G15" s="53" t="s">
        <v>613</v>
      </c>
      <c r="H15" s="21"/>
      <c r="I15" s="21"/>
      <c r="J15" s="21"/>
      <c r="K15" s="21"/>
      <c r="L15" s="21"/>
      <c r="M15" s="22"/>
      <c r="N15" s="23"/>
    </row>
    <row r="16" spans="1:14" ht="30" customHeight="1">
      <c r="A16" s="32">
        <f t="shared" si="0"/>
        <v>44</v>
      </c>
      <c r="B16" s="34" t="s">
        <v>0</v>
      </c>
      <c r="C16" s="34" t="s">
        <v>30</v>
      </c>
      <c r="D16" s="34" t="s">
        <v>29</v>
      </c>
      <c r="E16" s="35" t="s">
        <v>57</v>
      </c>
      <c r="F16" s="34" t="s">
        <v>223</v>
      </c>
      <c r="G16" s="53" t="s">
        <v>612</v>
      </c>
      <c r="H16" s="21"/>
      <c r="I16" s="21"/>
      <c r="J16" s="21"/>
      <c r="K16" s="21"/>
      <c r="L16" s="21"/>
      <c r="M16" s="22"/>
      <c r="N16" s="23"/>
    </row>
    <row r="17" spans="1:14" ht="30" customHeight="1">
      <c r="A17" s="32">
        <f t="shared" si="0"/>
        <v>45</v>
      </c>
      <c r="B17" s="34" t="s">
        <v>0</v>
      </c>
      <c r="C17" s="34" t="s">
        <v>30</v>
      </c>
      <c r="D17" s="34" t="s">
        <v>29</v>
      </c>
      <c r="E17" s="35" t="s">
        <v>57</v>
      </c>
      <c r="F17" s="34" t="s">
        <v>262</v>
      </c>
      <c r="G17" s="53" t="s">
        <v>612</v>
      </c>
      <c r="H17" s="21"/>
      <c r="I17" s="21"/>
      <c r="J17" s="21"/>
      <c r="K17" s="21"/>
      <c r="L17" s="21"/>
      <c r="M17" s="22"/>
      <c r="N17" s="23"/>
    </row>
    <row r="18" spans="1:14" ht="30" customHeight="1">
      <c r="A18" s="32">
        <f t="shared" si="0"/>
        <v>46</v>
      </c>
      <c r="B18" s="34" t="s">
        <v>0</v>
      </c>
      <c r="C18" s="34" t="s">
        <v>30</v>
      </c>
      <c r="D18" s="34" t="s">
        <v>29</v>
      </c>
      <c r="E18" s="35" t="s">
        <v>57</v>
      </c>
      <c r="F18" s="34" t="s">
        <v>233</v>
      </c>
      <c r="G18" s="86" t="s">
        <v>612</v>
      </c>
      <c r="H18" s="21"/>
      <c r="I18" s="21"/>
      <c r="J18" s="21"/>
      <c r="K18" s="21"/>
      <c r="L18" s="21"/>
      <c r="M18" s="22"/>
      <c r="N18" s="23"/>
    </row>
    <row r="19" spans="1:14" ht="30" customHeight="1">
      <c r="A19" s="32">
        <f t="shared" si="0"/>
        <v>47</v>
      </c>
      <c r="B19" s="34" t="s">
        <v>0</v>
      </c>
      <c r="C19" s="34" t="s">
        <v>30</v>
      </c>
      <c r="D19" s="34" t="s">
        <v>29</v>
      </c>
      <c r="E19" s="35" t="s">
        <v>57</v>
      </c>
      <c r="F19" s="34" t="s">
        <v>221</v>
      </c>
      <c r="G19" s="53" t="s">
        <v>612</v>
      </c>
      <c r="H19" s="21"/>
      <c r="I19" s="21"/>
      <c r="J19" s="21"/>
      <c r="K19" s="21"/>
      <c r="L19" s="21"/>
      <c r="M19" s="22"/>
      <c r="N19" s="23"/>
    </row>
    <row r="20" spans="1:14" ht="30" customHeight="1">
      <c r="A20" s="32">
        <f t="shared" si="0"/>
        <v>48</v>
      </c>
      <c r="B20" s="36" t="s">
        <v>0</v>
      </c>
      <c r="C20" s="36" t="s">
        <v>11</v>
      </c>
      <c r="D20" s="36" t="s">
        <v>44</v>
      </c>
      <c r="E20" s="37" t="s">
        <v>58</v>
      </c>
      <c r="F20" s="34" t="s">
        <v>45</v>
      </c>
      <c r="G20" s="53" t="s">
        <v>613</v>
      </c>
      <c r="H20" s="21"/>
      <c r="I20" s="21"/>
      <c r="J20" s="21"/>
      <c r="K20" s="21"/>
      <c r="L20" s="21"/>
      <c r="M20" s="22"/>
      <c r="N20" s="23"/>
    </row>
    <row r="21" spans="1:14" ht="30" customHeight="1">
      <c r="A21" s="32">
        <f t="shared" si="0"/>
        <v>49</v>
      </c>
      <c r="B21" s="34" t="s">
        <v>0</v>
      </c>
      <c r="C21" s="34" t="s">
        <v>37</v>
      </c>
      <c r="D21" s="34" t="s">
        <v>36</v>
      </c>
      <c r="E21" s="12" t="s">
        <v>362</v>
      </c>
      <c r="F21" s="34" t="s">
        <v>226</v>
      </c>
      <c r="G21" s="53" t="s">
        <v>613</v>
      </c>
      <c r="H21" s="21"/>
      <c r="I21" s="21"/>
      <c r="J21" s="21"/>
      <c r="K21" s="21"/>
      <c r="L21" s="21"/>
      <c r="M21" s="22"/>
      <c r="N21" s="23"/>
    </row>
    <row r="22" spans="1:14" ht="30" customHeight="1" thickBot="1">
      <c r="A22" s="32">
        <f t="shared" si="0"/>
        <v>50</v>
      </c>
      <c r="B22" s="34" t="s">
        <v>0</v>
      </c>
      <c r="C22" s="34" t="s">
        <v>38</v>
      </c>
      <c r="D22" s="34" t="s">
        <v>40</v>
      </c>
      <c r="E22" s="38" t="s">
        <v>71</v>
      </c>
      <c r="F22" s="34" t="s">
        <v>39</v>
      </c>
      <c r="G22" s="53" t="s">
        <v>612</v>
      </c>
      <c r="H22" s="21"/>
      <c r="I22" s="21"/>
      <c r="J22" s="21"/>
      <c r="K22" s="21"/>
      <c r="L22" s="21"/>
      <c r="M22" s="24"/>
      <c r="N22" s="23"/>
    </row>
    <row r="23" spans="1:14" ht="30" customHeight="1">
      <c r="A23" s="32">
        <f t="shared" si="0"/>
        <v>51</v>
      </c>
      <c r="B23" s="34" t="s">
        <v>0</v>
      </c>
      <c r="C23" s="34" t="s">
        <v>264</v>
      </c>
      <c r="D23" s="34" t="s">
        <v>265</v>
      </c>
      <c r="E23" s="35" t="s">
        <v>266</v>
      </c>
      <c r="F23" s="34" t="s">
        <v>267</v>
      </c>
      <c r="G23" s="53" t="s">
        <v>612</v>
      </c>
      <c r="H23" s="21"/>
      <c r="I23" s="21"/>
      <c r="J23" s="21"/>
      <c r="K23" s="21"/>
      <c r="L23" s="21"/>
      <c r="M23" s="24"/>
      <c r="N23" s="23"/>
    </row>
    <row r="24" spans="1:14" ht="30" customHeight="1">
      <c r="A24" s="32">
        <f t="shared" si="0"/>
        <v>52</v>
      </c>
      <c r="B24" s="34" t="s">
        <v>0</v>
      </c>
      <c r="C24" s="34" t="s">
        <v>268</v>
      </c>
      <c r="D24" s="34" t="s">
        <v>104</v>
      </c>
      <c r="E24" s="35" t="s">
        <v>105</v>
      </c>
      <c r="F24" s="34" t="s">
        <v>226</v>
      </c>
      <c r="G24" s="53" t="s">
        <v>612</v>
      </c>
      <c r="H24" s="21"/>
      <c r="I24" s="21"/>
      <c r="J24" s="21"/>
      <c r="K24" s="21"/>
      <c r="L24" s="21"/>
      <c r="M24" s="24"/>
      <c r="N24" s="23"/>
    </row>
    <row r="25" spans="1:14" ht="30" customHeight="1">
      <c r="A25" s="32">
        <f t="shared" si="0"/>
        <v>53</v>
      </c>
      <c r="B25" s="34" t="s">
        <v>0</v>
      </c>
      <c r="C25" s="34" t="s">
        <v>116</v>
      </c>
      <c r="D25" s="34" t="s">
        <v>117</v>
      </c>
      <c r="E25" s="35" t="s">
        <v>118</v>
      </c>
      <c r="F25" s="34" t="s">
        <v>226</v>
      </c>
      <c r="G25" s="53" t="s">
        <v>612</v>
      </c>
      <c r="H25" s="21"/>
      <c r="I25" s="21"/>
      <c r="J25" s="21"/>
      <c r="K25" s="21"/>
      <c r="L25" s="21"/>
      <c r="M25" s="24"/>
      <c r="N25" s="23"/>
    </row>
    <row r="26" spans="1:14" ht="30" customHeight="1">
      <c r="A26" s="32">
        <f t="shared" si="0"/>
        <v>54</v>
      </c>
      <c r="B26" s="34" t="s">
        <v>269</v>
      </c>
      <c r="C26" s="34" t="s">
        <v>270</v>
      </c>
      <c r="D26" s="34" t="s">
        <v>271</v>
      </c>
      <c r="E26" s="35" t="s">
        <v>272</v>
      </c>
      <c r="F26" s="34" t="s">
        <v>227</v>
      </c>
      <c r="G26" s="53" t="s">
        <v>632</v>
      </c>
      <c r="H26" s="21"/>
      <c r="I26" s="21"/>
      <c r="J26" s="21"/>
      <c r="K26" s="21"/>
      <c r="L26" s="21"/>
      <c r="M26" s="24"/>
      <c r="N26" s="23"/>
    </row>
    <row r="27" spans="1:14" ht="30" customHeight="1">
      <c r="A27" s="32">
        <f t="shared" si="0"/>
        <v>55</v>
      </c>
      <c r="B27" s="34" t="s">
        <v>1</v>
      </c>
      <c r="C27" s="34" t="s">
        <v>168</v>
      </c>
      <c r="D27" s="34" t="s">
        <v>273</v>
      </c>
      <c r="E27" s="35" t="s">
        <v>170</v>
      </c>
      <c r="F27" s="34" t="s">
        <v>228</v>
      </c>
      <c r="G27" s="53" t="s">
        <v>633</v>
      </c>
      <c r="H27" s="21"/>
      <c r="I27" s="21"/>
      <c r="J27" s="21"/>
      <c r="K27" s="21"/>
      <c r="L27" s="21"/>
      <c r="M27" s="22"/>
      <c r="N27" s="23"/>
    </row>
    <row r="28" spans="1:14" ht="30" customHeight="1">
      <c r="A28" s="32">
        <f t="shared" si="0"/>
        <v>56</v>
      </c>
      <c r="B28" s="34" t="s">
        <v>211</v>
      </c>
      <c r="C28" s="34" t="s">
        <v>274</v>
      </c>
      <c r="D28" s="34" t="s">
        <v>275</v>
      </c>
      <c r="E28" s="35" t="s">
        <v>276</v>
      </c>
      <c r="F28" s="34" t="s">
        <v>277</v>
      </c>
      <c r="G28" s="53" t="s">
        <v>632</v>
      </c>
      <c r="H28" s="21"/>
      <c r="I28" s="21"/>
      <c r="J28" s="21"/>
      <c r="K28" s="21"/>
      <c r="L28" s="21"/>
      <c r="M28" s="22"/>
      <c r="N28" s="23"/>
    </row>
    <row r="29" spans="1:14" ht="30" customHeight="1">
      <c r="A29" s="32">
        <f t="shared" si="0"/>
        <v>57</v>
      </c>
      <c r="B29" s="34" t="s">
        <v>211</v>
      </c>
      <c r="C29" s="34" t="s">
        <v>212</v>
      </c>
      <c r="D29" s="34" t="s">
        <v>213</v>
      </c>
      <c r="E29" s="35" t="s">
        <v>214</v>
      </c>
      <c r="F29" s="34" t="s">
        <v>278</v>
      </c>
      <c r="G29" s="53" t="s">
        <v>631</v>
      </c>
      <c r="H29" s="21"/>
      <c r="I29" s="21"/>
      <c r="J29" s="21"/>
      <c r="K29" s="21"/>
      <c r="L29" s="21"/>
      <c r="M29" s="22"/>
      <c r="N29" s="23"/>
    </row>
    <row r="30" spans="1:14" ht="30" customHeight="1">
      <c r="A30" s="32">
        <f t="shared" si="0"/>
        <v>58</v>
      </c>
      <c r="B30" s="34" t="s">
        <v>279</v>
      </c>
      <c r="C30" s="34" t="s">
        <v>620</v>
      </c>
      <c r="D30" s="34" t="s">
        <v>621</v>
      </c>
      <c r="E30" s="89" t="s">
        <v>622</v>
      </c>
      <c r="F30" s="34" t="s">
        <v>623</v>
      </c>
      <c r="G30" s="53" t="s">
        <v>613</v>
      </c>
      <c r="H30" s="21"/>
      <c r="I30" s="21"/>
      <c r="J30" s="21"/>
      <c r="K30" s="21"/>
      <c r="L30" s="21"/>
      <c r="M30" s="22"/>
      <c r="N30" s="23"/>
    </row>
    <row r="31" spans="1:14" ht="30" customHeight="1">
      <c r="A31" s="32">
        <f t="shared" si="0"/>
        <v>59</v>
      </c>
      <c r="B31" s="50" t="s">
        <v>298</v>
      </c>
      <c r="C31" s="50" t="s">
        <v>366</v>
      </c>
      <c r="D31" s="32" t="s">
        <v>367</v>
      </c>
      <c r="E31" s="52" t="s">
        <v>368</v>
      </c>
      <c r="F31" s="50" t="s">
        <v>369</v>
      </c>
      <c r="G31" s="53" t="s">
        <v>612</v>
      </c>
      <c r="H31" s="21"/>
      <c r="I31" s="21"/>
      <c r="J31" s="21"/>
      <c r="K31" s="21"/>
      <c r="L31" s="21"/>
      <c r="M31" s="22"/>
      <c r="N31" s="23"/>
    </row>
    <row r="32" spans="1:14" ht="30" customHeight="1">
      <c r="A32" s="32">
        <f t="shared" si="0"/>
        <v>60</v>
      </c>
      <c r="B32" s="34" t="s">
        <v>17</v>
      </c>
      <c r="C32" s="34" t="s">
        <v>624</v>
      </c>
      <c r="D32" s="34" t="s">
        <v>625</v>
      </c>
      <c r="E32" s="90" t="s">
        <v>626</v>
      </c>
      <c r="F32" s="34" t="s">
        <v>627</v>
      </c>
      <c r="G32" s="53" t="s">
        <v>628</v>
      </c>
      <c r="H32" s="21"/>
      <c r="I32" s="21"/>
      <c r="J32" s="21"/>
      <c r="K32" s="21"/>
      <c r="L32" s="21"/>
      <c r="M32" s="22"/>
      <c r="N32" s="23"/>
    </row>
    <row r="33" spans="1:21" ht="30" customHeight="1">
      <c r="A33" s="32">
        <f t="shared" si="0"/>
        <v>61</v>
      </c>
      <c r="B33" s="53" t="s">
        <v>298</v>
      </c>
      <c r="C33" s="53" t="s">
        <v>374</v>
      </c>
      <c r="D33" s="36" t="s">
        <v>375</v>
      </c>
      <c r="E33" s="54" t="s">
        <v>376</v>
      </c>
      <c r="F33" s="53" t="s">
        <v>263</v>
      </c>
      <c r="G33" s="86" t="s">
        <v>631</v>
      </c>
      <c r="H33" s="21"/>
      <c r="I33" s="21"/>
      <c r="J33" s="21"/>
      <c r="K33" s="21"/>
      <c r="L33" s="21"/>
      <c r="M33" s="22"/>
      <c r="N33" s="23"/>
    </row>
    <row r="34" spans="1:21" s="43" customFormat="1" ht="30" customHeight="1">
      <c r="A34" s="36">
        <f>A33+1</f>
        <v>62</v>
      </c>
      <c r="B34" s="53" t="s">
        <v>298</v>
      </c>
      <c r="C34" s="53" t="s">
        <v>609</v>
      </c>
      <c r="D34" s="36" t="s">
        <v>610</v>
      </c>
      <c r="E34" s="54" t="s">
        <v>399</v>
      </c>
      <c r="F34" s="85" t="s">
        <v>611</v>
      </c>
      <c r="G34" s="53" t="s">
        <v>629</v>
      </c>
      <c r="H34" s="21"/>
      <c r="I34" s="21"/>
      <c r="J34" s="21"/>
      <c r="K34" s="21"/>
      <c r="L34" s="21"/>
      <c r="M34" s="22"/>
      <c r="N34" s="23"/>
    </row>
    <row r="35" spans="1:21" ht="30" customHeight="1">
      <c r="A35" s="32">
        <v>64</v>
      </c>
      <c r="B35" s="41" t="s">
        <v>0</v>
      </c>
      <c r="C35" s="41" t="s">
        <v>10</v>
      </c>
      <c r="D35" s="41" t="s">
        <v>9</v>
      </c>
      <c r="E35" s="48" t="s">
        <v>281</v>
      </c>
      <c r="F35" s="49" t="s">
        <v>48</v>
      </c>
      <c r="G35" s="53" t="s">
        <v>612</v>
      </c>
      <c r="H35" s="21"/>
      <c r="I35" s="21"/>
      <c r="J35" s="21"/>
      <c r="K35" s="21"/>
      <c r="L35" s="21"/>
      <c r="M35" s="22"/>
      <c r="N35" s="23"/>
    </row>
    <row r="36" spans="1:21" s="51" customFormat="1" ht="30" customHeight="1">
      <c r="A36" s="32">
        <v>65</v>
      </c>
      <c r="B36" s="50" t="s">
        <v>370</v>
      </c>
      <c r="C36" s="50" t="s">
        <v>630</v>
      </c>
      <c r="D36" s="32" t="s">
        <v>371</v>
      </c>
      <c r="E36" s="52" t="s">
        <v>372</v>
      </c>
      <c r="F36" s="32" t="s">
        <v>373</v>
      </c>
      <c r="G36" s="53" t="s">
        <v>612</v>
      </c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7"/>
    </row>
    <row r="37" spans="1:21" s="51" customFormat="1" ht="30" customHeight="1">
      <c r="A37" s="32">
        <v>66</v>
      </c>
      <c r="B37" s="34" t="s">
        <v>0</v>
      </c>
      <c r="C37" s="34" t="s">
        <v>116</v>
      </c>
      <c r="D37" s="34" t="s">
        <v>117</v>
      </c>
      <c r="E37" s="35" t="s">
        <v>118</v>
      </c>
      <c r="F37" s="34" t="s">
        <v>226</v>
      </c>
      <c r="G37" s="53" t="s">
        <v>629</v>
      </c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7"/>
    </row>
    <row r="38" spans="1:21" s="44" customFormat="1" ht="30" customHeight="1">
      <c r="A38" s="32">
        <v>67</v>
      </c>
      <c r="B38" s="36" t="s">
        <v>1</v>
      </c>
      <c r="C38" s="36" t="s">
        <v>363</v>
      </c>
      <c r="D38" s="36" t="s">
        <v>364</v>
      </c>
      <c r="E38" s="12" t="s">
        <v>365</v>
      </c>
      <c r="F38" s="34" t="s">
        <v>227</v>
      </c>
      <c r="G38" s="53" t="s">
        <v>612</v>
      </c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</row>
    <row r="39" spans="1:21" ht="30" customHeight="1">
      <c r="A39" s="32">
        <v>68</v>
      </c>
      <c r="B39" s="50" t="s">
        <v>27</v>
      </c>
      <c r="C39" s="50" t="s">
        <v>509</v>
      </c>
      <c r="D39" s="50" t="s">
        <v>527</v>
      </c>
      <c r="E39" s="52" t="s">
        <v>551</v>
      </c>
      <c r="F39" s="32" t="s">
        <v>575</v>
      </c>
      <c r="G39" s="53" t="s">
        <v>631</v>
      </c>
    </row>
    <row r="40" spans="1:21" ht="30" customHeight="1">
      <c r="A40" s="32">
        <v>69</v>
      </c>
      <c r="B40" s="53" t="s">
        <v>17</v>
      </c>
      <c r="C40" s="53" t="s">
        <v>675</v>
      </c>
      <c r="D40" s="36" t="s">
        <v>625</v>
      </c>
      <c r="E40" s="99" t="s">
        <v>676</v>
      </c>
      <c r="F40" s="53" t="s">
        <v>226</v>
      </c>
      <c r="G40" s="53" t="s">
        <v>677</v>
      </c>
    </row>
    <row r="41" spans="1:21" ht="27.75" customHeight="1">
      <c r="A41" s="32">
        <v>70</v>
      </c>
      <c r="B41" s="53" t="s">
        <v>687</v>
      </c>
      <c r="C41" s="53" t="s">
        <v>683</v>
      </c>
      <c r="D41" s="36" t="s">
        <v>688</v>
      </c>
      <c r="E41" s="99" t="s">
        <v>685</v>
      </c>
      <c r="F41" s="53" t="s">
        <v>227</v>
      </c>
      <c r="G41" s="53" t="s">
        <v>677</v>
      </c>
    </row>
  </sheetData>
  <mergeCells count="1">
    <mergeCell ref="A2:A3"/>
  </mergeCells>
  <phoneticPr fontId="20" type="noConversion"/>
  <hyperlinks>
    <hyperlink ref="E2" r:id="rId1"/>
    <hyperlink ref="E3" r:id="rId2"/>
    <hyperlink ref="E4" r:id="rId3"/>
    <hyperlink ref="E5" r:id="rId4"/>
    <hyperlink ref="E6" r:id="rId5"/>
    <hyperlink ref="E7" r:id="rId6"/>
    <hyperlink ref="E11" r:id="rId7"/>
    <hyperlink ref="E13" r:id="rId8"/>
    <hyperlink ref="E16" r:id="rId9"/>
    <hyperlink ref="E17" r:id="rId10"/>
    <hyperlink ref="E18" r:id="rId11"/>
    <hyperlink ref="E19" r:id="rId12"/>
    <hyperlink ref="E12" r:id="rId13"/>
    <hyperlink ref="E15" r:id="rId14" display="http://www.ege.edu.tr/"/>
    <hyperlink ref="E14" r:id="rId15" display="http://www.ege.edu.tr/"/>
    <hyperlink ref="E35" r:id="rId16"/>
    <hyperlink ref="E9" r:id="rId17"/>
    <hyperlink ref="E10" r:id="rId18"/>
    <hyperlink ref="E23:E25" r:id="rId19" display="www.erdogan.edu.tr"/>
    <hyperlink ref="E20" r:id="rId20"/>
    <hyperlink ref="E21" r:id="rId21" display="www.upc.edu"/>
    <hyperlink ref="E22:E23" r:id="rId22" display="http://www.wat.edu.pl./"/>
    <hyperlink ref="E22" r:id="rId23"/>
    <hyperlink ref="E23" r:id="rId24"/>
    <hyperlink ref="E24" r:id="rId25"/>
    <hyperlink ref="E25" r:id="rId26"/>
    <hyperlink ref="E26" r:id="rId27"/>
    <hyperlink ref="E27" r:id="rId28"/>
    <hyperlink ref="E28" r:id="rId29"/>
    <hyperlink ref="E29" r:id="rId30"/>
    <hyperlink ref="E30" r:id="rId31"/>
    <hyperlink ref="E31" r:id="rId32"/>
    <hyperlink ref="E32" r:id="rId33"/>
    <hyperlink ref="E33" r:id="rId34"/>
    <hyperlink ref="E38" r:id="rId35"/>
    <hyperlink ref="E34" r:id="rId36"/>
    <hyperlink ref="E36" r:id="rId37"/>
    <hyperlink ref="E37" r:id="rId38"/>
    <hyperlink ref="E39" r:id="rId39"/>
    <hyperlink ref="E40" r:id="rId40"/>
    <hyperlink ref="E41" r:id="rId41"/>
  </hyperlinks>
  <pageMargins left="0.75" right="0.75" top="1" bottom="1" header="0.5" footer="0.5"/>
  <pageSetup paperSize="9" orientation="landscape" r:id="rId4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DST</vt:lpstr>
      <vt:lpstr>LAW</vt:lpstr>
      <vt:lpstr>DEMM1</vt:lpstr>
      <vt:lpstr>DEMM2</vt:lpstr>
      <vt:lpstr>ING1</vt:lpstr>
      <vt:lpstr>ING2</vt:lpstr>
    </vt:vector>
  </TitlesOfParts>
  <Company>Università degli Studi del Sannio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EPaduano</dc:creator>
  <cp:lastModifiedBy>DelGrosso</cp:lastModifiedBy>
  <cp:lastPrinted>2018-03-21T09:18:53Z</cp:lastPrinted>
  <dcterms:created xsi:type="dcterms:W3CDTF">2016-03-07T09:45:26Z</dcterms:created>
  <dcterms:modified xsi:type="dcterms:W3CDTF">2018-05-14T13:38:42Z</dcterms:modified>
</cp:coreProperties>
</file>